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nhcothai.sharepoint.com/sites/Project_Data_visualization/Data_visualization/3.ผลการดำเนินงานของมติสมัชชาสุขภาพแห่งชาติ/"/>
    </mc:Choice>
  </mc:AlternateContent>
  <xr:revisionPtr revIDLastSave="129" documentId="8_{3E1AFCDA-231A-4A09-B0DE-AB4FE9C1AF62}" xr6:coauthVersionLast="47" xr6:coauthVersionMax="47" xr10:uidLastSave="{3459F5B3-75A5-4C3F-A607-260B4413A275}"/>
  <bookViews>
    <workbookView xWindow="-110" yWindow="-110" windowWidth="19420" windowHeight="11500" xr2:uid="{89AAD9BC-A789-49AC-A30E-79F5CC15095A}"/>
  </bookViews>
  <sheets>
    <sheet name="Cabinet-resolution_NHCO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F103" i="1"/>
  <c r="F108" i="1"/>
  <c r="F106" i="1"/>
  <c r="F107" i="1"/>
  <c r="F32" i="1"/>
  <c r="F3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1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2" i="1"/>
</calcChain>
</file>

<file path=xl/sharedStrings.xml><?xml version="1.0" encoding="utf-8"?>
<sst xmlns="http://schemas.openxmlformats.org/spreadsheetml/2006/main" count="536" uniqueCount="250">
  <si>
    <t>เครื่องมือ</t>
  </si>
  <si>
    <t>ID_NHA</t>
  </si>
  <si>
    <t>Name_NHA</t>
  </si>
  <si>
    <t>สถานะการเข้าครม.</t>
  </si>
  <si>
    <t>ID มติครม</t>
  </si>
  <si>
    <t>ชื่อมติ</t>
  </si>
  <si>
    <t>สมัชชาชาติ</t>
  </si>
  <si>
    <t>มติ 1.1</t>
  </si>
  <si>
    <t>มติ 1.1 ธรรมนูญว่าด้วยระบบสุขภาพแห่งชาติ</t>
  </si>
  <si>
    <t>ครั้งที่ 1</t>
  </si>
  <si>
    <t>CR19052552-1</t>
  </si>
  <si>
    <t>มติ 1.2</t>
  </si>
  <si>
    <t>มติ 1.2 การเข้าถึงยาถ้วนหน้าของประชากรไทย</t>
  </si>
  <si>
    <t>มติ 1.3</t>
  </si>
  <si>
    <t>มติ 1.3 นโยบายชาติเพื่อการพัฒนาระบบสุขภาพในพื้นที่พหุวัฒนธรรมในจังหวัดชายแดนใต้</t>
  </si>
  <si>
    <t>มติ 1.4</t>
  </si>
  <si>
    <t xml:space="preserve">มติ 1.4 การมีส่วนร่วมของภาคประชาชนในการกำหนดนโยบายการเจรจาการค้าเสรี </t>
  </si>
  <si>
    <t>มติ 1.5</t>
  </si>
  <si>
    <t xml:space="preserve">มติ 1.5 เกษตรและอาหารในยุควิกฤต </t>
  </si>
  <si>
    <t>มติ 1.6</t>
  </si>
  <si>
    <t>มติ 1.6 ยุทธศาสตร์ในการจัดการปัญหาจากเครื่องดื่มแอลกอฮอล์</t>
  </si>
  <si>
    <t>มติ 1.7</t>
  </si>
  <si>
    <t xml:space="preserve">มติ 1.7 บทบาท อปท.กับการจัดการสุขภาพและทรัพยากร สิ่งแวดล้อม  </t>
  </si>
  <si>
    <t>มติ 1.8</t>
  </si>
  <si>
    <t>มติ 1.8 ความเสมอภาคในการเข้าถึงและได้รับบริการสาธารณสุขที่จำเป็น</t>
  </si>
  <si>
    <t>มติ 1.9</t>
  </si>
  <si>
    <t>มติ 1.9 ผลกระทบจากสื่อต่อเด็กเยาวชนและครอบครัว</t>
  </si>
  <si>
    <t>มติ 1.10</t>
  </si>
  <si>
    <t>มติ 1.10 สุขภาวะทางเพศ: ความรุนแรงทางเพศ การตั้งครรภ์ที่ไม่พร้อมและเรื่องเพศกับเอดส์/โรคติดต่อทางเพศสัมพันธ์</t>
  </si>
  <si>
    <t>มติ 1.11</t>
  </si>
  <si>
    <t>มติ 1.11 ระบบและกลไกการประชุมผลกระทบด้านสุขภาพในสังคมไทย</t>
  </si>
  <si>
    <t>มติ 1.12</t>
  </si>
  <si>
    <t>มติ 1.12 นโยบายสาธารณะเพื่อสุขภาวะของแรงงานนอกระบบ</t>
  </si>
  <si>
    <t>มติ 1.13</t>
  </si>
  <si>
    <t>มติ 1.13 การส่งเสริมความสัมพันธ์ระหว่างผู้ป่วยและญาติกับบุคลากรทางการแพทย์</t>
  </si>
  <si>
    <t>มติ 1.14</t>
  </si>
  <si>
    <t>มติ 1.14 วิกฤติเศรษฐกิจและการปกป้องสุขภาวะคนไทย</t>
  </si>
  <si>
    <t>ครั้งที่ 2</t>
  </si>
  <si>
    <t>CR09062552-2</t>
  </si>
  <si>
    <t>มติ 2.1</t>
  </si>
  <si>
    <t>มติ 2.1 การจัดการขยะอันตรายจากชุมชนอย่างมีส่วนร่วมของทุกภาคส่วน</t>
  </si>
  <si>
    <t>CR23032553-1</t>
  </si>
  <si>
    <t>มติ 2.2</t>
  </si>
  <si>
    <t xml:space="preserve">มติ 2.2  แผนพัฒนาที่ยั่งยืนบนฐานการพึ่งตนเองด้านเศรษฐกิจ สังคม สิ่งแวดล้อม กรณีภาคใต้ </t>
  </si>
  <si>
    <t>CR02072553-1</t>
  </si>
  <si>
    <t>มติ 2.3</t>
  </si>
  <si>
    <t>มติ 2.3 การพัฒนาระบบบริการปฐมภูมิเพื่อการเข้าถึงบริการสุขภาพที่มีคุณภาพของประชาชน</t>
  </si>
  <si>
    <t>มติ 2.4</t>
  </si>
  <si>
    <t>มติ 2.4 ยุติการส่งเสริมการขายยาที่ขาดจริยธรรม: เพื่อลดความสูญเสียทางเศรษฐกิจและสุขภาพของผู้ป่วย</t>
  </si>
  <si>
    <t>CR02072553-2</t>
  </si>
  <si>
    <t>มติ 2.5</t>
  </si>
  <si>
    <t>มติ 2.5 ยุทธศาสตร์นโยบายแอลกอฮอล์ระดับชาติ</t>
  </si>
  <si>
    <t>CR02072553-3</t>
  </si>
  <si>
    <t>มติ 2.6</t>
  </si>
  <si>
    <t>มติ 2.6 โรคติดต่ออุบัติใหม่</t>
  </si>
  <si>
    <t>CR16082553-1</t>
  </si>
  <si>
    <t>มติ 2.7</t>
  </si>
  <si>
    <t xml:space="preserve">มติ 2.7 การพัฒนาการแพทย์แผนไทย การแพทย์พื้นบ้าน และการแพทย์ทางเลือกให้เป็นระบบบริการสุขภาพหลักของประเทศคู่ขนานกับการแพทย์แผนปัจจุบัน </t>
  </si>
  <si>
    <t>มติ 2.8</t>
  </si>
  <si>
    <t>มติ 2.8 การจัดการปัญหาภาวะน้ำหนักเกินและโรคอ้วน</t>
  </si>
  <si>
    <t>มติ 2.9</t>
  </si>
  <si>
    <t>มติ 2.9 การแก้ไขปัญหาอุบัติเหตุทางถนน</t>
  </si>
  <si>
    <t>CR20071553-2</t>
  </si>
  <si>
    <t>มติ 2.11</t>
  </si>
  <si>
    <t>มติ 2.11 การพัฒนาระบบการดูแลระยะยาวสำหรับผู้สูงอายุที่อยู่ในภาวะพึ่งพิง</t>
  </si>
  <si>
    <t>มติ 3.1</t>
  </si>
  <si>
    <t>มติ 3.1 มาตรการทำให้สังคมไทยไร้แร่ใยหิน</t>
  </si>
  <si>
    <t>CR12042554-1</t>
  </si>
  <si>
    <t>CR10012555-1</t>
  </si>
  <si>
    <t>มติ 3.2</t>
  </si>
  <si>
    <t xml:space="preserve">มติ 3.2 ความเป็นธรรมในการเข้าถึงบริการสุขภาพของคนพิการ </t>
  </si>
  <si>
    <t>CR26042554-1</t>
  </si>
  <si>
    <t>มติ 3.3</t>
  </si>
  <si>
    <t>มติ 3.3 การควบคุมกลยุทธ์การตลาดอาหารสำหรับทารกและเด็กเล็ก</t>
  </si>
  <si>
    <t>CR12042554-2</t>
  </si>
  <si>
    <t>มติ 3.4</t>
  </si>
  <si>
    <t xml:space="preserve">มติ 3.4 นโยบายการเป็นศูนย์กลางสุขภาพนานาชาติ </t>
  </si>
  <si>
    <t>CR12042554-3</t>
  </si>
  <si>
    <t>มติ 3.5</t>
  </si>
  <si>
    <t xml:space="preserve">มติ 3.5 นโยบายสนับสนุนพื้นที่จัดการตนเองเพื่อสังคมสุขภาวะ </t>
  </si>
  <si>
    <t>CR24042555-1</t>
  </si>
  <si>
    <t>มติ 3.6</t>
  </si>
  <si>
    <t>มติ 3.6 มาตรการในการควบคุมปัจจัยเสี่ยงต่อสุขภาพด้านยาสูบ</t>
  </si>
  <si>
    <t>CR17042555-1</t>
  </si>
  <si>
    <t>มติ 3.7</t>
  </si>
  <si>
    <t>มติ 3.7 ร่วมฝ่าวิกฤตความไม่เป็นธรรม นำสังคมสู่สุขภาวะ</t>
  </si>
  <si>
    <t>CR08032554-1</t>
  </si>
  <si>
    <t>มติ 3.8</t>
  </si>
  <si>
    <t>มติ 3.8  การแก้ปัญหาวัยรุ่นไทยกับการตั้งครรภ์ไม่พร้อม</t>
  </si>
  <si>
    <t>CR20042554-1</t>
  </si>
  <si>
    <t>มติ 3.9</t>
  </si>
  <si>
    <t>มติ 3.9 การป้องกันผลกระทบต่อสุขภาพและสังคมจากการค้าเสรีระหว่างประเทศ</t>
  </si>
  <si>
    <t>ไม่เสนอเรื่องเข้า ครม.</t>
  </si>
  <si>
    <t>มติ 4.1</t>
  </si>
  <si>
    <t>มติ 4.1 ความปลอดภัยทางอาหาร: การจัดการน้ำมันทอดซ้ำเสื่อมสภาพ</t>
  </si>
  <si>
    <t>CR29052555-1</t>
  </si>
  <si>
    <t>มติ 4.2</t>
  </si>
  <si>
    <t>มติ 4.2 การจัดการปัญหาการฆ่าตัวตาย (สุขใจ..ไม่คิดสั้น)</t>
  </si>
  <si>
    <t>มติ 4.3</t>
  </si>
  <si>
    <t>มติ 4.3 การจัดการภัยพิบัติธรรมชาติโดยชุมชนท้องถิ่นเป็นศูนย์กลาง</t>
  </si>
  <si>
    <t>มติ 4.4</t>
  </si>
  <si>
    <t>มติ 4.4 การบริหารจัดการทรัพยากรลุ่มน้ำขนาดเล็กอย่างยั่งยืนโดยกระบวนมีส่วนร่วมของเครือข่ายและภาคีทุกภาคส่วน</t>
  </si>
  <si>
    <t>มติ 4.5</t>
  </si>
  <si>
    <t>มติ 4.5   การจัดการปัญหาโฆษณาที่ผิดกฎหมายของยา อาหาร และผลิตภัณฑ์สุขภาพทางวิทยุกระจายเสียง สื่อโทรทัศน์ อินเทอร์เน็ต</t>
  </si>
  <si>
    <t>มติ 4.6</t>
  </si>
  <si>
    <t>มติ 4.6 การเข้าถึงบริการอาชีวอนามัยเพื่อสุขภาพและความปลอดภัยของคนทำงานในภาคอุตสาหกรรม และการบริการ</t>
  </si>
  <si>
    <t>มติ 5.1</t>
  </si>
  <si>
    <t>มติ 5.1 การจัดระบบและโครงสร้างเพื่อส่งเสริมการเดินและการใช้จักรยานในชีวิต ประจำวัน</t>
  </si>
  <si>
    <t>CR19112556-1</t>
  </si>
  <si>
    <t>มติ 5.2</t>
  </si>
  <si>
    <t>มติ 5.2 การป้องกันและลดผลกระทบด้านสุขภาพจากโรงไฟฟ้าชีวมวล</t>
  </si>
  <si>
    <t>CR01102556-1</t>
  </si>
  <si>
    <t>มติ 5.3</t>
  </si>
  <si>
    <t>มติ 5.3 การปฏิรูปการศึกษาวิชาชีพด้านสุขภาพให้สอดคล้องกับความจำเป็นด้านสุขภาพในบริบทสังคมไทย</t>
  </si>
  <si>
    <t>มติ 5.4</t>
  </si>
  <si>
    <t>มติ 5.4 การจัดการปัญหาหมอกควันที่มีผลกระทบต่อสุขภาพ</t>
  </si>
  <si>
    <t>CR19022556-1</t>
  </si>
  <si>
    <t>มติ 5.5</t>
  </si>
  <si>
    <t>มติ 5.5 ความปลอดภัยทางอาหาร : การแก้ไขปัญหาจากสารเคมีกำจัดศัตรูพืช</t>
  </si>
  <si>
    <t>มติ 5.6</t>
  </si>
  <si>
    <t xml:space="preserve">มติ 5.6 การปฏิรูประบบการวิเคราะห์ผลกระทบด้านสิ่งแวดล้อม และสุขภาพ (EIA/EHIA) </t>
  </si>
  <si>
    <t>มติ 5.7</t>
  </si>
  <si>
    <t>มติ 5.7 พระสงฆ์กับการพัฒนาสุขภาวะ</t>
  </si>
  <si>
    <t>มติ 5.8</t>
  </si>
  <si>
    <t xml:space="preserve">มติ 5.8 การพัฒนากลไกและกระบวนการที่สามารถรับมือผลกระทบด้านสุขภาพจากการเข้าสู่ประชาคมอาเซียน โดยเฉพาะอาหารและสินค้าเกษตรที่เป็นอาหาร   </t>
  </si>
  <si>
    <t>มติ 5.9</t>
  </si>
  <si>
    <t xml:space="preserve">มติ 5.9 การจัดการสภาพแวดล้อมรอบตัวเด็ก 24 ชั่วโมง  :  กรณีเด็กไทยกับไอที </t>
  </si>
  <si>
    <t>มติ 5.10</t>
  </si>
  <si>
    <t>มติ 5.10 เร่งรัดเสริมสร้างความเป็นธรรมในการเข้าถึงบริการสุขภาพของคนพิการ</t>
  </si>
  <si>
    <t>มติ 5.11</t>
  </si>
  <si>
    <t>มติ 5.11 กลไกและกระบวนการสมัชชาสุขภาพ</t>
  </si>
  <si>
    <t>มติ 6.1</t>
  </si>
  <si>
    <t>มติ 6.1 นโยบายการตรวจสุขภาพที่จำเป็นและเหมาะสมสำหรับประชาชน</t>
  </si>
  <si>
    <t>CR07052558-1</t>
  </si>
  <si>
    <t>มติ 6.2</t>
  </si>
  <si>
    <t>มติ 6.2 เป้าหมายในการป้องกันและควบคุมโรคไม่ติดต่อของประเทศไทย</t>
  </si>
  <si>
    <t>มติ 6.3</t>
  </si>
  <si>
    <t>มติ 6.3 แผนยุทธศาสตร์ร่วมแห่งชาติว่าด้วยระบบสุขภาวะชุมชน</t>
  </si>
  <si>
    <t>มติ 6.4</t>
  </si>
  <si>
    <t xml:space="preserve">มติ 6.4   แผนยุทธศาสตร์การจัดการปัญหาโฆษณาที่ผิดกฎหมายของยา อาหารและผลิตภัณฑ์สุขภาพ พ.ศ. 2557-2561  </t>
  </si>
  <si>
    <t>มติ 6.5</t>
  </si>
  <si>
    <t xml:space="preserve">มติ 6.5 ระบบการจัดการอาหารในโรงเรียน </t>
  </si>
  <si>
    <t>มติ 6.6</t>
  </si>
  <si>
    <t>มติ 6.6 การกำกับดูแลสื่อและการสื่อสารการตลาดของผลิตภัณฑ์ยาสูบและเครื่องดื่มแอลกอฮอล์</t>
  </si>
  <si>
    <t>มติ 6.7</t>
  </si>
  <si>
    <t>มติ 6.7 การสร้างความร่วมมือของทุกภาคส่วน เพื่อ “สุขภาพหนึ่งเดียว” ของคน-สัตว์-สิ่งแวดล้อม</t>
  </si>
  <si>
    <t>มติ 6.8</t>
  </si>
  <si>
    <t>มติ 6.8 การปฏิรูประบบสุขภาพภายใต้การปฏิรูปประเทศไทย</t>
  </si>
  <si>
    <t>มติ 7.1</t>
  </si>
  <si>
    <t>มติ 7.1 การพัฒนานโยบายสาธารณะเพื่อบูรณาการกลไกคุ้มครองเด็ก  เยาวชน และครอบครัวจากปัจจัยเสี่ยง</t>
  </si>
  <si>
    <t>มติ 7.2</t>
  </si>
  <si>
    <t>มติ 7.2 กระบวนการประเมินและการตัดสินใจการใช้เทคโนโลยีด้านสุขภาพ</t>
  </si>
  <si>
    <t>มติ 7.3</t>
  </si>
  <si>
    <t>มติ 7.3 การกำจัดปัญหาพยาธิใบไม้ตับและมะเร็งท่อน้ำดีในประชาชน</t>
  </si>
  <si>
    <t>มติ 7.4</t>
  </si>
  <si>
    <t>มติ 7.4 การจัดการสเตอรอยด์ที่คุกคามสุขภาพคนไทย</t>
  </si>
  <si>
    <t>มติ 7.5</t>
  </si>
  <si>
    <t xml:space="preserve">มติ 7.5 การจัดทำแผนยุทธศาสตร์สุขภาพโลกของประเทศไทย </t>
  </si>
  <si>
    <t>มติ 8.1</t>
  </si>
  <si>
    <t xml:space="preserve">มติ 8.1 สุขภาวะชาวนา : การสร้างความเข้มแข็งของเครือข่ายองค์กรชาวนา   </t>
  </si>
  <si>
    <t>CR12042559-1</t>
  </si>
  <si>
    <t>มติ 8.2</t>
  </si>
  <si>
    <t>มติ 8.2 ทบทวนมติสมัชชาสุขภาพแห่งชาติ การจัดการปัญหาหมอกควันที่มีผลกระทบต่อสุขภาพ</t>
  </si>
  <si>
    <t>มติ 8.3</t>
  </si>
  <si>
    <t>มติ 8.3 ระบบสุขภาพเขตเมือง: การพัฒนาระบบบริการสุขภาพอย่างมีส่วนร่วม</t>
  </si>
  <si>
    <t>มติ 8.4</t>
  </si>
  <si>
    <t>มติ 8.4 นโยบายการลดบริโภคเกลือและโซเดียม เพื่อลดโรคไม่ติดต่อ (NCDs)</t>
  </si>
  <si>
    <t>มติ 8.5</t>
  </si>
  <si>
    <t xml:space="preserve">มติ 8.5  วิกฤติการณ์เชื้อแบคทีเรียดื้อยาและการจัดการปัญหาแบบบูรณาการ (AMR) </t>
  </si>
  <si>
    <t>มติ 9.1</t>
  </si>
  <si>
    <t>มติ 9.1 น้ำดื่มที่ปลอดภัยสำหรับประชาชน</t>
  </si>
  <si>
    <t>CR18072550-1</t>
  </si>
  <si>
    <t>มติ 9.2</t>
  </si>
  <si>
    <t>มติ 9.2 การจัดการและพัฒนาที่อยู่อาศัย ชุมชน และเมืองเพื่อสุขภาวะ</t>
  </si>
  <si>
    <t>มติ 9.3</t>
  </si>
  <si>
    <t>มติ 9.3 การสร้างเสริมสุขภาวะเด็กปฐมวัยด้วยการบูรณาการอย่างมีส่วนร่วม</t>
  </si>
  <si>
    <t>มติ 9.4</t>
  </si>
  <si>
    <t>มติ 9.4 สานพลังปราบยุงลายโดยใช้พื้นที่เป็นฐาน</t>
  </si>
  <si>
    <t>มติ 10.1</t>
  </si>
  <si>
    <t>มติ 10.1 การส่งเสริมให้คนไทยทุกช่วงวัยมีกิจกรรมทางกายเพิ่มขึ้น</t>
  </si>
  <si>
    <t>CR17072556-1</t>
  </si>
  <si>
    <t>มติ 10.2</t>
  </si>
  <si>
    <t>มติ 10.2 การพัฒนาพื้นที่เล่นสร้างเสริมสุขภาวะของเด็กปฐมวัยและวัยประถมศึกษา</t>
  </si>
  <si>
    <t>มติ 10.3</t>
  </si>
  <si>
    <t>มติ 10.3 ชุมชนเป็นศูนย์กลางในการป้องกันและแก้ไขปัญหายาเสพติด</t>
  </si>
  <si>
    <t>มติ 10.4</t>
  </si>
  <si>
    <t>มติ 10.4 การจัดการขยะมูลฝอยในชุมชนแบบมีส่วนร่วมอย่างยั่งยืน</t>
  </si>
  <si>
    <t>มติ 11.1</t>
  </si>
  <si>
    <t>มติ 11.1 การร่วมสร้างสรรค์พื้นที่สาธารณะในเขตเมืองเพื่อสุขภาวะ สู่การพัฒนาอย่างยั่งยืน</t>
  </si>
  <si>
    <t>CR15102562-1</t>
  </si>
  <si>
    <t>มติ 11.2</t>
  </si>
  <si>
    <t>มติ 11.2 ความรับผิดชอบร่วมทางสังคมเกี่ยวกับอีสปอร์ตต่อสุขภาวะเด็ก</t>
  </si>
  <si>
    <t>มติ 11.3</t>
  </si>
  <si>
    <t>มติ 11.3 ความรอบรู้ด้านสุขภาพเพื่อป้องกันและแก้ไขปัญหาโรคไม่ติดต่อ</t>
  </si>
  <si>
    <t>มติ 11.4</t>
  </si>
  <si>
    <t>มติ 11.4 การคุ้มครองผู้บริโภคด้านบริการทันตกรรม</t>
  </si>
  <si>
    <t>มติ 12.1</t>
  </si>
  <si>
    <t>มติ 12.1 ทบทวนมติสมัชชาสุขภาพแห่งชาติ มาตรการทำให้สังคมไทยไร้แร่ใยหิน</t>
  </si>
  <si>
    <t>CR14072562-1</t>
  </si>
  <si>
    <t>มติ 12.2</t>
  </si>
  <si>
    <t>มติ 12.2 วิถีเพศภาวะ : เสริมพลังสุขภาวะครอบครัว</t>
  </si>
  <si>
    <t>มติ 12.3</t>
  </si>
  <si>
    <t>มติ 12.3 รวมพลังชุมชนต้านมะเร็ง</t>
  </si>
  <si>
    <t>มติ 12.4</t>
  </si>
  <si>
    <t>มติ 12.4 การจัดการเชิงระบบสู่ประเทศใช้ยาอย่างสมเหตุผล โดยชุมชนเป็นศูนย์กลาง (RDU)</t>
  </si>
  <si>
    <t>มติ 13.1</t>
  </si>
  <si>
    <t>มติ 13.1 ความมั่นคงทางอาหารในภาวะวิกฤต</t>
  </si>
  <si>
    <t>CR25052564-1</t>
  </si>
  <si>
    <t>มติ 13.2</t>
  </si>
  <si>
    <t>มติ 13.2  การบริหารจัดการวิกฤตสุขภาพแบบมีส่วนร่วม กรณีโรคระบาดใหญ่</t>
  </si>
  <si>
    <t>มติ 14.1</t>
  </si>
  <si>
    <t>มติ 14.1 การสร้างเสริมสุขภาวะสิ่งแวดล้อมที่ยั่งยืนในวิกฤตโควิด-19</t>
  </si>
  <si>
    <t>CR21062565-1</t>
  </si>
  <si>
    <t>มติ 14.2</t>
  </si>
  <si>
    <t>มติ 14.2 การคุ้มครองการเข้าถึงบริการสุขภาพของกลุ่มประชากรเฉพาะในวิกฤตอย่างเป็นธรรม</t>
  </si>
  <si>
    <t>มติ 14.3</t>
  </si>
  <si>
    <t>มติ 14.3 การจัดการสื่อสารอย่างมีส่วนร่วมในวิกฤตสุขภาพ</t>
  </si>
  <si>
    <t>มติ 15.1</t>
  </si>
  <si>
    <t>มติ 15.1 การขจัดความยากจนตามแนวคิดเศรษฐกิจ BCG: การยกระดับเศรษฐกิจครัวเรือน</t>
  </si>
  <si>
    <t>CR27062566-1</t>
  </si>
  <si>
    <t>มติ 15.2</t>
  </si>
  <si>
    <t>มติ 15.2 การขับเคลื่อนแพลตฟอร์มเชื่อมดยงและบูรณาการข้อมูลสถิติการออกกำลังกาย และการเล่นกีฬาของประชาชน (Calories Credit Challenge: CCC) ภายใต้แนวคิดโมเดลเศรษฐกิจสู่การพัฒนาที่ยั่งยืน</t>
  </si>
  <si>
    <t>มติ 15.3</t>
  </si>
  <si>
    <t>มติ 15.3 หลักประกันรายได้เพื่อคุณภาพชีวิตที่ดีเมื่อเข้าสู่วัยสูงอายุ</t>
  </si>
  <si>
    <t>มติ 16.1</t>
  </si>
  <si>
    <t>มติ 16.1 ระบบสุขภาวะทางจิตเพื่อสังคมไทยไร้ความรุนแรง</t>
  </si>
  <si>
    <t>CR17122567-1</t>
  </si>
  <si>
    <t>มติ 16.2</t>
  </si>
  <si>
    <t>มติ 16.2 การส่งเสริมความเข้มแข็งกลไกการบริหารจัดการน้ำเชิงพื้นที่</t>
  </si>
  <si>
    <t>มติ 16.3</t>
  </si>
  <si>
    <t>มติ 16.3 การส่งเสริมการพัฒนาประชากรให้เกิดและเติบโตอย่างมีคุณภาพ</t>
  </si>
  <si>
    <t>มติ 17.1</t>
  </si>
  <si>
    <t>มติ 17.1 พลิกโฉมกำลังคนเพื่อสังคมสุขภาวะ (Transforming Workforce for Healthy Society)</t>
  </si>
  <si>
    <t>อยู่ระหว่างเสนอ ครม.</t>
  </si>
  <si>
    <t>มติ 17.2</t>
  </si>
  <si>
    <t>มติ 17.2 การท่องเที่ยวแนวใหม่ สู่สุขภาวะและเศรษฐกิจไทยยั่งยืน (New tourism approach toward sustainable economy and well-being)</t>
  </si>
  <si>
    <t>สมัชชาประเด็น</t>
  </si>
  <si>
    <t>INA001</t>
  </si>
  <si>
    <t>การเข้าถึงสิทธิด้านสุขภาพกลุ่มแรงงานข้ามชาติ</t>
  </si>
  <si>
    <t>CR27122565-1</t>
  </si>
  <si>
    <t>INA002</t>
  </si>
  <si>
    <t>การเข้าถึงสิทธิด้านสุขภาพกลุ่มเด็กและเยาวชนไร้รัฐไร้สัญชาติ</t>
  </si>
  <si>
    <t>CR27122565-2</t>
  </si>
  <si>
    <t>INA003</t>
  </si>
  <si>
    <t>การปกป้องเด็กและเยาวชนจากบุหรี่ไฟฟ้า</t>
  </si>
  <si>
    <t>CR27122565-3</t>
  </si>
  <si>
    <t>INA004</t>
  </si>
  <si>
    <t>การสานพลังสร้างสภาวะแวดล้อมทางกายภาพ และสังคมเพื่อลดโรคไม่ติดต่อ</t>
  </si>
  <si>
    <t>NO</t>
  </si>
  <si>
    <t>PreIHA1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</si>
</sst>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3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187" fontId="1" fillId="0" borderId="0" xfId="0" applyNumberFormat="1" applyFont="1"/>
    <xf numFmtId="0" fontId="1" fillId="0" borderId="0" xfId="0" applyFont="1" applyAlignment="1">
      <alignment wrapText="1"/>
    </xf>
    <xf numFmtId="187" fontId="1" fillId="2" borderId="0" xfId="0" applyNumberFormat="1" applyFont="1" applyFill="1"/>
    <xf numFmtId="187" fontId="1" fillId="0" borderId="0" xfId="0" applyNumberFormat="1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cothai.sharepoint.com/sites/Project_Data_visualization/Data_visualization/3.&#3612;&#3621;&#3585;&#3634;&#3619;&#3604;&#3635;&#3648;&#3609;&#3636;&#3609;&#3591;&#3634;&#3609;&#3586;&#3629;&#3591;&#3617;&#3605;&#3636;&#3626;&#3617;&#3633;&#3594;&#3594;&#3634;&#3626;&#3640;&#3586;&#3616;&#3634;&#3614;&#3649;&#3627;&#3656;&#3591;&#3594;&#3634;&#3605;&#3636;/FACT_Cabinet-resolution.xlsx" TargetMode="External"/><Relationship Id="rId1" Type="http://schemas.openxmlformats.org/officeDocument/2006/relationships/externalLinkPath" Target="FACT_Cabinet-resol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_Cabinet-resolution"/>
    </sheetNames>
    <sheetDataSet>
      <sheetData sheetId="0">
        <row r="1">
          <cell r="A1" t="str">
            <v>ID มติครม</v>
          </cell>
          <cell r="B1" t="str">
            <v>วันที่มีมติ ครม.</v>
          </cell>
          <cell r="C1" t="str">
            <v>ชื่อเรื่อง</v>
          </cell>
        </row>
        <row r="2">
          <cell r="A2" t="str">
            <v>CR19052552-1</v>
          </cell>
          <cell r="B2">
            <v>238279</v>
          </cell>
          <cell r="C2" t="str">
            <v>มติสมัชชาสุขภาพแห่งชาติ ครั้งที่ 1 พ.ศ. 2551</v>
          </cell>
        </row>
        <row r="3">
          <cell r="A3" t="str">
            <v>CR09062552-1</v>
          </cell>
          <cell r="B3">
            <v>238300</v>
          </cell>
          <cell r="C3" t="str">
            <v>ขัอเสนอเชิงนโยบายเพื่อการเข้าถึงยาถ้วนหน้าของประชากรไทย</v>
          </cell>
        </row>
        <row r="4">
          <cell r="A4" t="str">
            <v>CR09062552-2</v>
          </cell>
          <cell r="B4">
            <v>238300</v>
          </cell>
          <cell r="C4" t="str">
            <v>1.13 การส่งเสริมความสัมพันธ์ระหว่างผู้ป่วยและญาติกับบุคลากรทางการแพทย์</v>
          </cell>
        </row>
        <row r="5">
          <cell r="A5" t="str">
            <v>CR23032553-1</v>
          </cell>
          <cell r="B5">
            <v>238587</v>
          </cell>
          <cell r="C5" t="str">
            <v>มติสมัชชาสุขภาพแห่งชาติ ครั้งที่ 2 พ.ศ. 2552</v>
          </cell>
        </row>
        <row r="6">
          <cell r="A6" t="str">
            <v>CR02072553-1</v>
          </cell>
          <cell r="B6">
            <v>238706</v>
          </cell>
          <cell r="C6" t="str">
            <v>2.2 แผนพัฒนาที่ยั่งยืนบนฐานการพึ่งตนเองด้านเศรษฐกิจ สังคม สิ่งแวดล้อม กรณีภาคใต้
(ที่มีข้อเสนอให้ ครม. พิจาณาเป็นการเฉพาะ)</v>
          </cell>
        </row>
        <row r="7">
          <cell r="A7" t="str">
            <v>CR02072553-2</v>
          </cell>
          <cell r="B7">
            <v>238706</v>
          </cell>
          <cell r="C7" t="str">
            <v>2.4 ยุติการส่งเสริมการขายยาที่ขาดจริยธรรม : เพื่อลดความสูญเสียทางเศรษฐกิจและสุขภาพของผู้ป่วย</v>
          </cell>
        </row>
        <row r="8">
          <cell r="A8" t="str">
            <v>CR02072553-3</v>
          </cell>
          <cell r="B8">
            <v>238706</v>
          </cell>
          <cell r="C8" t="str">
            <v>2.5 ยุทธศาสตร์นโยบายแอลกอฮอล์ระดับชาติ
(ที่มีข้อเสนอให้ ครม. พิจาณาเป็นการเฉพาะ)</v>
          </cell>
        </row>
        <row r="9">
          <cell r="A9" t="str">
            <v>CR16082553-1</v>
          </cell>
          <cell r="B9">
            <v>238733</v>
          </cell>
          <cell r="C9" t="str">
            <v>2.6 โรคติดต่ออุบัติใหม่</v>
          </cell>
        </row>
        <row r="10">
          <cell r="A10" t="str">
            <v>CR20071553-1</v>
          </cell>
          <cell r="B10">
            <v>238706</v>
          </cell>
          <cell r="C10" t="str">
            <v>2.8 การจัดการปัญหาภาวะน้ำหนักเกินและโรคอ้วน
(ที่มีข้อเสนอให้ ครม. พิจาณาเป็นการเฉพาะ)</v>
          </cell>
        </row>
        <row r="11">
          <cell r="A11" t="str">
            <v>CR20071553-2</v>
          </cell>
          <cell r="B11">
            <v>238706</v>
          </cell>
          <cell r="C11" t="str">
            <v>2.9 การแก้ไขปัญหาอุบัติเหตุทางถนน</v>
          </cell>
        </row>
        <row r="12">
          <cell r="A12" t="str">
            <v>CR12042554-1</v>
          </cell>
          <cell r="B12">
            <v>238972</v>
          </cell>
          <cell r="C12" t="str">
            <v>3.1 มาตรการทำให้สังคมไทยไร้แร่ใยหิน</v>
          </cell>
        </row>
        <row r="13">
          <cell r="A13" t="str">
            <v>CR10012555-1</v>
          </cell>
          <cell r="B13">
            <v>239245</v>
          </cell>
          <cell r="C13" t="str">
            <v>ความคืบหน้าการดำเนินการตามมติคณะรัฐมนตรี เรื่อง มติสมัชชาสุขภาพแห่งชาติ ครั้งที่ 3 เรื่อง มาตรการทำให้สังคมไทยไร้แร่ใยหิน</v>
          </cell>
        </row>
        <row r="14">
          <cell r="A14" t="str">
            <v>CR26042554-1</v>
          </cell>
          <cell r="B14">
            <v>238986</v>
          </cell>
          <cell r="C14" t="str">
            <v>3.2 ความเป็นธรรมในการเข้าถึงบริการสุขภาพของคนพิการ</v>
          </cell>
        </row>
        <row r="15">
          <cell r="A15" t="str">
            <v>CR12042554-2</v>
          </cell>
          <cell r="B15">
            <v>238972</v>
          </cell>
          <cell r="C15" t="str">
            <v>3.3 การควบคุมกลยุทธ์การตลาดอาหารสำหรับทารกและเด็กเล็ก</v>
          </cell>
        </row>
        <row r="16">
          <cell r="A16" t="str">
            <v>CR12042554-3</v>
          </cell>
          <cell r="B16">
            <v>238972</v>
          </cell>
          <cell r="C16" t="str">
            <v>3.4 นโยบายการเป็นศูนย์กลางสุขภาพนานาชาติ</v>
          </cell>
        </row>
        <row r="17">
          <cell r="A17" t="str">
            <v>CR24042555-1</v>
          </cell>
          <cell r="B17">
            <v>239349</v>
          </cell>
          <cell r="C17" t="str">
            <v>3.5 นโยบายสนับสนุนพื้นที่จัดการตนเองเพื่อสังคมสุขภาวะ</v>
          </cell>
        </row>
        <row r="18">
          <cell r="A18" t="str">
            <v>CR17042555-1</v>
          </cell>
          <cell r="B18">
            <v>239342</v>
          </cell>
          <cell r="C18" t="str">
            <v>3.6 มาตรการในการควบคุมปัจจัยเสี่ยงต่อสุขภาพด้านยาสูบ</v>
          </cell>
        </row>
        <row r="19">
          <cell r="A19" t="str">
            <v>CR08032554-1</v>
          </cell>
          <cell r="B19">
            <v>238937</v>
          </cell>
          <cell r="C19" t="str">
            <v>3.7 ร่วมฝ่าวิกฤตความไม่เป็นธรรม นำสังคมสู่สุขภาวะ</v>
          </cell>
        </row>
        <row r="20">
          <cell r="A20" t="str">
            <v>CR20042554-1</v>
          </cell>
          <cell r="B20">
            <v>238980</v>
          </cell>
          <cell r="C20" t="str">
            <v>3.8 การแก้ปัญหาวัยรุ่นไทยกับการตั้งครรภ์ไม่พร้อม</v>
          </cell>
        </row>
        <row r="21">
          <cell r="A21" t="str">
            <v>CR29052555-1</v>
          </cell>
          <cell r="B21">
            <v>239384</v>
          </cell>
          <cell r="C21" t="str">
            <v xml:space="preserve">มติสมัชชาสุขภาพแห่งชาติ ครั้งที่ 4 พ.ศ. 2554 </v>
          </cell>
        </row>
        <row r="22">
          <cell r="A22" t="str">
            <v>CR19112556-1</v>
          </cell>
          <cell r="B22">
            <v>239924</v>
          </cell>
          <cell r="C22" t="str">
            <v>5.1 การจัดระบบและโครงสร้างเพื่อส่งเสริมการเดินและการใช้จักรยานในชีวิตประจำวัน</v>
          </cell>
        </row>
        <row r="23">
          <cell r="A23" t="str">
            <v>CR01102556-1</v>
          </cell>
          <cell r="B23">
            <v>239875</v>
          </cell>
          <cell r="C23" t="str">
            <v>5.2 การป้องกันและลดผลกระทบด้านสุขภาพจากโรงไฟฟ้าชีวมวล</v>
          </cell>
        </row>
        <row r="24">
          <cell r="A24" t="str">
            <v>CR19022556-1</v>
          </cell>
          <cell r="B24">
            <v>239650</v>
          </cell>
          <cell r="C24" t="str">
            <v>5.4 การจัดการปัญหาหมอกควันที่มีผลกระทบต่อสุขภาพ</v>
          </cell>
        </row>
        <row r="25">
          <cell r="A25" t="str">
            <v>CR07052558-1</v>
          </cell>
          <cell r="B25">
            <v>240458</v>
          </cell>
          <cell r="C25" t="str">
            <v>มติสมัชชาสุขภาพแห่งชาติ ครั้งที่ 6 พ.ศ. 2556 และ
ครั้งที่ 7 พ.ศ. 2557</v>
          </cell>
        </row>
        <row r="26">
          <cell r="A26" t="str">
            <v>CR12042559-1</v>
          </cell>
          <cell r="B26">
            <v>240798</v>
          </cell>
          <cell r="C26" t="str">
            <v>มติสมัชชาสุขภาพแห่งชาติ ครั้งที่ 8 พ.ศ. 2558</v>
          </cell>
        </row>
        <row r="27">
          <cell r="A27" t="str">
            <v>CR18072550-1</v>
          </cell>
          <cell r="B27">
            <v>241261</v>
          </cell>
          <cell r="C27" t="str">
            <v>มติสมัชชาสุขภาพแห่งชาติ ครั้งที่ 9 พ.ศ. 2559</v>
          </cell>
        </row>
        <row r="28">
          <cell r="A28" t="str">
            <v>CR17072556-1</v>
          </cell>
          <cell r="B28">
            <v>241625</v>
          </cell>
          <cell r="C28" t="str">
            <v>มติสมัชชาสุขภาพแห่งชาติ ครั้งที่ 10 พ.ศ. 2560</v>
          </cell>
        </row>
        <row r="29">
          <cell r="A29" t="str">
            <v>CR15102562-1</v>
          </cell>
          <cell r="B29">
            <v>242080</v>
          </cell>
          <cell r="C29" t="str">
            <v>มติสมัชชาสุขภาพแห่งชาติ ครั้งที่ 11 พ.ศ. 2561</v>
          </cell>
        </row>
        <row r="30">
          <cell r="A30" t="str">
            <v>CR14072562-1</v>
          </cell>
          <cell r="B30">
            <v>242352</v>
          </cell>
          <cell r="C30" t="str">
            <v>มติสมัชชาสุขภาพแห่งชาติ ครั้งที่ 12 พ.ศ. 2562</v>
          </cell>
        </row>
        <row r="31">
          <cell r="A31" t="str">
            <v>CR25052564-1</v>
          </cell>
          <cell r="B31">
            <v>242668</v>
          </cell>
          <cell r="C31" t="str">
            <v>มติสมัชชาสุขภาพแห่งชาติ ครั้งที่ 13 พ.ศ. 2563</v>
          </cell>
        </row>
        <row r="32">
          <cell r="A32" t="str">
            <v>CR21062565-1</v>
          </cell>
          <cell r="B32">
            <v>243060</v>
          </cell>
          <cell r="C32" t="str">
            <v>มติสมัชชาสุขภาพแห่งชาติ ครั้งที่ 14 พ.ศ. 2564</v>
          </cell>
        </row>
        <row r="33">
          <cell r="A33" t="str">
            <v>CR27062566-1</v>
          </cell>
          <cell r="B33">
            <v>243431</v>
          </cell>
          <cell r="C33" t="str">
            <v>มติสมัชชาสุขภาพแห่งชาติ ครั้งที่ 15 พ.ศ. 2565</v>
          </cell>
        </row>
        <row r="34">
          <cell r="A34" t="str">
            <v>CR17122567-1</v>
          </cell>
          <cell r="B34">
            <v>243969</v>
          </cell>
          <cell r="C34" t="str">
            <v>มติสมัชชาสุขภาพแห่งชาติ ครั้งที่ 16 พ.ศ. 2566</v>
          </cell>
        </row>
        <row r="35">
          <cell r="A35" t="str">
            <v>CR27122565-1</v>
          </cell>
          <cell r="B35">
            <v>243249</v>
          </cell>
          <cell r="C35" t="str">
            <v>มติสมัชชาสุขภาพเฉพาะประเด็นว่าด้วยการเข้าถึงสิทธิด้านสุขภาพกลุ่มแรงงานข้ามชาติ</v>
          </cell>
        </row>
        <row r="36">
          <cell r="A36" t="str">
            <v>CR27122565-2</v>
          </cell>
          <cell r="B36">
            <v>243249</v>
          </cell>
          <cell r="C36" t="str">
            <v>มติสมัชชาสุขภาพเฉพาะประเด็นว่าด้วยการเข้าถึงสิทธิด้านสุขภาพกลุ่มเด็กและเยาวชนไร้รัฐไร้สัญชาติ</v>
          </cell>
        </row>
        <row r="37">
          <cell r="A37" t="str">
            <v>CR27122565-3</v>
          </cell>
          <cell r="B37">
            <v>243249</v>
          </cell>
          <cell r="C37" t="str">
            <v>มติสมัชชาสุขภาพเฉพาะประเด็น การปกป้องเด็กและเยาวชนจากบุหรี่ไฟฟ้า</v>
          </cell>
        </row>
        <row r="38">
          <cell r="A38" t="str">
            <v>PreIHA1</v>
          </cell>
          <cell r="C38" t="str">
            <v>มติสมัชชาสุขภาพเฉพาะประเด็น ว่าด้วยการสานพลังสร้างสภาวะแวดล้อมทางกายภาพ และสังคมเพื่อลดโรคไม่ติดต่อ</v>
          </cell>
        </row>
        <row r="39">
          <cell r="A39"/>
          <cell r="B39"/>
          <cell r="C39" t="str">
            <v>แผนยุทธศาสตร์ทศวรรษกำลังคนด้านสุขภาพแห่งชาติ พ.ศ. 2550 - 2559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93BB-5003-4305-9E33-4247EF2BCEAF}">
  <sheetPr codeName="Sheet5"/>
  <dimension ref="A1:F109"/>
  <sheetViews>
    <sheetView tabSelected="1" topLeftCell="B1" zoomScale="115" zoomScaleNormal="115" workbookViewId="0">
      <selection activeCell="D109" sqref="D109"/>
    </sheetView>
  </sheetViews>
  <sheetFormatPr defaultColWidth="8.58203125" defaultRowHeight="24" x14ac:dyDescent="0.8"/>
  <cols>
    <col min="1" max="1" width="16.08203125" style="2" bestFit="1" customWidth="1"/>
    <col min="2" max="2" width="17.83203125" style="6" customWidth="1"/>
    <col min="3" max="3" width="45.5" style="6" customWidth="1"/>
    <col min="4" max="4" width="22.25" style="6" customWidth="1"/>
    <col min="5" max="5" width="14.25" style="4" customWidth="1"/>
    <col min="6" max="6" width="22.25" style="2" customWidth="1"/>
    <col min="7" max="16384" width="8.58203125" style="2"/>
  </cols>
  <sheetData>
    <row r="1" spans="1:6" x14ac:dyDescent="0.8">
      <c r="A1" s="2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2" t="s">
        <v>5</v>
      </c>
    </row>
    <row r="2" spans="1:6" x14ac:dyDescent="0.8">
      <c r="A2" s="2" t="s">
        <v>6</v>
      </c>
      <c r="B2" s="3" t="s">
        <v>7</v>
      </c>
      <c r="C2" s="3" t="s">
        <v>8</v>
      </c>
      <c r="D2" s="3" t="s">
        <v>9</v>
      </c>
      <c r="E2" s="4" t="s">
        <v>10</v>
      </c>
      <c r="F2" s="2" t="str">
        <f>VLOOKUP(E2,'[1]FACT_Cabinet-resolution'!$A:$C,3,0)</f>
        <v>มติสมัชชาสุขภาพแห่งชาติ ครั้งที่ 1 พ.ศ. 2551</v>
      </c>
    </row>
    <row r="3" spans="1:6" x14ac:dyDescent="0.8">
      <c r="A3" s="2" t="s">
        <v>6</v>
      </c>
      <c r="B3" s="3" t="s">
        <v>11</v>
      </c>
      <c r="C3" s="3" t="s">
        <v>12</v>
      </c>
      <c r="D3" s="3" t="s">
        <v>9</v>
      </c>
      <c r="E3" s="4" t="s">
        <v>10</v>
      </c>
      <c r="F3" s="2" t="str">
        <f>VLOOKUP(E3,'[1]FACT_Cabinet-resolution'!$A:$C,3,0)</f>
        <v>มติสมัชชาสุขภาพแห่งชาติ ครั้งที่ 1 พ.ศ. 2551</v>
      </c>
    </row>
    <row r="4" spans="1:6" x14ac:dyDescent="0.8">
      <c r="A4" s="2" t="s">
        <v>6</v>
      </c>
      <c r="B4" s="3" t="s">
        <v>13</v>
      </c>
      <c r="C4" s="3" t="s">
        <v>14</v>
      </c>
      <c r="D4" s="3" t="s">
        <v>9</v>
      </c>
      <c r="E4" s="4" t="s">
        <v>10</v>
      </c>
      <c r="F4" s="2" t="str">
        <f>VLOOKUP(E4,'[1]FACT_Cabinet-resolution'!$A:$C,3,0)</f>
        <v>มติสมัชชาสุขภาพแห่งชาติ ครั้งที่ 1 พ.ศ. 2551</v>
      </c>
    </row>
    <row r="5" spans="1:6" x14ac:dyDescent="0.8">
      <c r="A5" s="2" t="s">
        <v>6</v>
      </c>
      <c r="B5" s="3" t="s">
        <v>15</v>
      </c>
      <c r="C5" s="3" t="s">
        <v>16</v>
      </c>
      <c r="D5" s="3" t="s">
        <v>9</v>
      </c>
      <c r="E5" s="4" t="s">
        <v>10</v>
      </c>
      <c r="F5" s="2" t="str">
        <f>VLOOKUP(E5,'[1]FACT_Cabinet-resolution'!$A:$C,3,0)</f>
        <v>มติสมัชชาสุขภาพแห่งชาติ ครั้งที่ 1 พ.ศ. 2551</v>
      </c>
    </row>
    <row r="6" spans="1:6" x14ac:dyDescent="0.8">
      <c r="A6" s="2" t="s">
        <v>6</v>
      </c>
      <c r="B6" s="3" t="s">
        <v>17</v>
      </c>
      <c r="C6" s="3" t="s">
        <v>18</v>
      </c>
      <c r="D6" s="3" t="s">
        <v>9</v>
      </c>
      <c r="E6" s="4" t="s">
        <v>10</v>
      </c>
      <c r="F6" s="2" t="str">
        <f>VLOOKUP(E6,'[1]FACT_Cabinet-resolution'!$A:$C,3,0)</f>
        <v>มติสมัชชาสุขภาพแห่งชาติ ครั้งที่ 1 พ.ศ. 2551</v>
      </c>
    </row>
    <row r="7" spans="1:6" x14ac:dyDescent="0.8">
      <c r="A7" s="2" t="s">
        <v>6</v>
      </c>
      <c r="B7" s="3" t="s">
        <v>19</v>
      </c>
      <c r="C7" s="3" t="s">
        <v>20</v>
      </c>
      <c r="D7" s="3" t="s">
        <v>9</v>
      </c>
      <c r="E7" s="4" t="s">
        <v>10</v>
      </c>
      <c r="F7" s="2" t="str">
        <f>VLOOKUP(E7,'[1]FACT_Cabinet-resolution'!$A:$C,3,0)</f>
        <v>มติสมัชชาสุขภาพแห่งชาติ ครั้งที่ 1 พ.ศ. 2551</v>
      </c>
    </row>
    <row r="8" spans="1:6" x14ac:dyDescent="0.8">
      <c r="A8" s="2" t="s">
        <v>6</v>
      </c>
      <c r="B8" s="3" t="s">
        <v>21</v>
      </c>
      <c r="C8" s="3" t="s">
        <v>22</v>
      </c>
      <c r="D8" s="3" t="s">
        <v>9</v>
      </c>
      <c r="E8" s="4" t="s">
        <v>10</v>
      </c>
      <c r="F8" s="2" t="str">
        <f>VLOOKUP(E8,'[1]FACT_Cabinet-resolution'!$A:$C,3,0)</f>
        <v>มติสมัชชาสุขภาพแห่งชาติ ครั้งที่ 1 พ.ศ. 2551</v>
      </c>
    </row>
    <row r="9" spans="1:6" x14ac:dyDescent="0.8">
      <c r="A9" s="2" t="s">
        <v>6</v>
      </c>
      <c r="B9" s="3" t="s">
        <v>23</v>
      </c>
      <c r="C9" s="3" t="s">
        <v>24</v>
      </c>
      <c r="D9" s="3" t="s">
        <v>9</v>
      </c>
      <c r="E9" s="4" t="s">
        <v>10</v>
      </c>
      <c r="F9" s="2" t="str">
        <f>VLOOKUP(E9,'[1]FACT_Cabinet-resolution'!$A:$C,3,0)</f>
        <v>มติสมัชชาสุขภาพแห่งชาติ ครั้งที่ 1 พ.ศ. 2551</v>
      </c>
    </row>
    <row r="10" spans="1:6" x14ac:dyDescent="0.8">
      <c r="A10" s="2" t="s">
        <v>6</v>
      </c>
      <c r="B10" s="3" t="s">
        <v>25</v>
      </c>
      <c r="C10" s="3" t="s">
        <v>26</v>
      </c>
      <c r="D10" s="3" t="s">
        <v>9</v>
      </c>
      <c r="E10" s="4" t="s">
        <v>10</v>
      </c>
      <c r="F10" s="2" t="str">
        <f>VLOOKUP(E10,'[1]FACT_Cabinet-resolution'!$A:$C,3,0)</f>
        <v>มติสมัชชาสุขภาพแห่งชาติ ครั้งที่ 1 พ.ศ. 2551</v>
      </c>
    </row>
    <row r="11" spans="1:6" x14ac:dyDescent="0.8">
      <c r="A11" s="2" t="s">
        <v>6</v>
      </c>
      <c r="B11" s="3" t="s">
        <v>27</v>
      </c>
      <c r="C11" s="3" t="s">
        <v>28</v>
      </c>
      <c r="D11" s="3" t="s">
        <v>9</v>
      </c>
      <c r="E11" s="4" t="s">
        <v>10</v>
      </c>
      <c r="F11" s="2" t="str">
        <f>VLOOKUP(E11,'[1]FACT_Cabinet-resolution'!$A:$C,3,0)</f>
        <v>มติสมัชชาสุขภาพแห่งชาติ ครั้งที่ 1 พ.ศ. 2551</v>
      </c>
    </row>
    <row r="12" spans="1:6" x14ac:dyDescent="0.8">
      <c r="A12" s="2" t="s">
        <v>6</v>
      </c>
      <c r="B12" s="3" t="s">
        <v>29</v>
      </c>
      <c r="C12" s="3" t="s">
        <v>30</v>
      </c>
      <c r="D12" s="3" t="s">
        <v>9</v>
      </c>
      <c r="E12" s="4" t="s">
        <v>10</v>
      </c>
      <c r="F12" s="2" t="str">
        <f>VLOOKUP(E12,'[1]FACT_Cabinet-resolution'!$A:$C,3,0)</f>
        <v>มติสมัชชาสุขภาพแห่งชาติ ครั้งที่ 1 พ.ศ. 2551</v>
      </c>
    </row>
    <row r="13" spans="1:6" x14ac:dyDescent="0.8">
      <c r="A13" s="2" t="s">
        <v>6</v>
      </c>
      <c r="B13" s="3" t="s">
        <v>31</v>
      </c>
      <c r="C13" s="3" t="s">
        <v>32</v>
      </c>
      <c r="D13" s="3" t="s">
        <v>9</v>
      </c>
      <c r="E13" s="4" t="s">
        <v>10</v>
      </c>
      <c r="F13" s="2" t="str">
        <f>VLOOKUP(E13,'[1]FACT_Cabinet-resolution'!$A:$C,3,0)</f>
        <v>มติสมัชชาสุขภาพแห่งชาติ ครั้งที่ 1 พ.ศ. 2551</v>
      </c>
    </row>
    <row r="14" spans="1:6" x14ac:dyDescent="0.8">
      <c r="A14" s="2" t="s">
        <v>6</v>
      </c>
      <c r="B14" s="3" t="s">
        <v>33</v>
      </c>
      <c r="C14" s="3" t="s">
        <v>34</v>
      </c>
      <c r="D14" s="3" t="s">
        <v>9</v>
      </c>
      <c r="E14" s="4" t="s">
        <v>10</v>
      </c>
      <c r="F14" s="2" t="str">
        <f>VLOOKUP(E14,'[1]FACT_Cabinet-resolution'!$A:$C,3,0)</f>
        <v>มติสมัชชาสุขภาพแห่งชาติ ครั้งที่ 1 พ.ศ. 2551</v>
      </c>
    </row>
    <row r="15" spans="1:6" x14ac:dyDescent="0.8">
      <c r="A15" s="2" t="s">
        <v>6</v>
      </c>
      <c r="B15" s="3" t="s">
        <v>35</v>
      </c>
      <c r="C15" s="3" t="s">
        <v>36</v>
      </c>
      <c r="D15" s="3" t="s">
        <v>9</v>
      </c>
      <c r="E15" s="4" t="s">
        <v>10</v>
      </c>
      <c r="F15" s="2" t="str">
        <f>VLOOKUP(E15,'[1]FACT_Cabinet-resolution'!$A:$C,3,0)</f>
        <v>มติสมัชชาสุขภาพแห่งชาติ ครั้งที่ 1 พ.ศ. 2551</v>
      </c>
    </row>
    <row r="16" spans="1:6" x14ac:dyDescent="0.8">
      <c r="A16" s="2" t="s">
        <v>6</v>
      </c>
      <c r="B16" s="5" t="s">
        <v>11</v>
      </c>
      <c r="C16" s="5" t="s">
        <v>12</v>
      </c>
      <c r="D16" s="3" t="s">
        <v>37</v>
      </c>
      <c r="E16" s="4" t="s">
        <v>38</v>
      </c>
      <c r="F16" s="2" t="str">
        <f>VLOOKUP(E16,'[1]FACT_Cabinet-resolution'!$A:$C,3,0)</f>
        <v>1.13 การส่งเสริมความสัมพันธ์ระหว่างผู้ป่วยและญาติกับบุคลากรทางการแพทย์</v>
      </c>
    </row>
    <row r="17" spans="1:6" x14ac:dyDescent="0.8">
      <c r="A17" s="2" t="s">
        <v>6</v>
      </c>
      <c r="B17" s="3" t="s">
        <v>39</v>
      </c>
      <c r="C17" s="3" t="s">
        <v>40</v>
      </c>
      <c r="D17" s="3" t="s">
        <v>9</v>
      </c>
      <c r="E17" s="4" t="s">
        <v>41</v>
      </c>
      <c r="F17" s="2" t="str">
        <f>VLOOKUP(E17,'[1]FACT_Cabinet-resolution'!$A:$C,3,0)</f>
        <v>มติสมัชชาสุขภาพแห่งชาติ ครั้งที่ 2 พ.ศ. 2552</v>
      </c>
    </row>
    <row r="18" spans="1:6" x14ac:dyDescent="0.8">
      <c r="A18" s="2" t="s">
        <v>6</v>
      </c>
      <c r="B18" s="3" t="s">
        <v>42</v>
      </c>
      <c r="C18" s="3" t="s">
        <v>43</v>
      </c>
      <c r="D18" s="3" t="s">
        <v>9</v>
      </c>
      <c r="E18" s="4" t="s">
        <v>41</v>
      </c>
      <c r="F18" s="2" t="str">
        <f>VLOOKUP(E18,'[1]FACT_Cabinet-resolution'!$A:$C,3,0)</f>
        <v>มติสมัชชาสุขภาพแห่งชาติ ครั้งที่ 2 พ.ศ. 2552</v>
      </c>
    </row>
    <row r="19" spans="1:6" x14ac:dyDescent="0.8">
      <c r="A19" s="2" t="s">
        <v>6</v>
      </c>
      <c r="B19" s="3" t="s">
        <v>42</v>
      </c>
      <c r="C19" s="3" t="s">
        <v>43</v>
      </c>
      <c r="D19" s="3" t="s">
        <v>37</v>
      </c>
      <c r="E19" s="2" t="s">
        <v>44</v>
      </c>
      <c r="F19" s="2" t="str">
        <f>VLOOKUP(E19,'[1]FACT_Cabinet-resolution'!$A:$C,3,0)</f>
        <v>2.2 แผนพัฒนาที่ยั่งยืนบนฐานการพึ่งตนเองด้านเศรษฐกิจ สังคม สิ่งแวดล้อม กรณีภาคใต้
(ที่มีข้อเสนอให้ ครม. พิจาณาเป็นการเฉพาะ)</v>
      </c>
    </row>
    <row r="20" spans="1:6" x14ac:dyDescent="0.8">
      <c r="A20" s="2" t="s">
        <v>6</v>
      </c>
      <c r="B20" s="3" t="s">
        <v>45</v>
      </c>
      <c r="C20" s="3" t="s">
        <v>46</v>
      </c>
      <c r="D20" s="3" t="s">
        <v>9</v>
      </c>
      <c r="E20" s="4" t="s">
        <v>41</v>
      </c>
      <c r="F20" s="2" t="str">
        <f>VLOOKUP(E20,'[1]FACT_Cabinet-resolution'!$A:$C,3,0)</f>
        <v>มติสมัชชาสุขภาพแห่งชาติ ครั้งที่ 2 พ.ศ. 2552</v>
      </c>
    </row>
    <row r="21" spans="1:6" x14ac:dyDescent="0.8">
      <c r="A21" s="2" t="s">
        <v>6</v>
      </c>
      <c r="B21" s="3" t="s">
        <v>47</v>
      </c>
      <c r="C21" s="3" t="s">
        <v>48</v>
      </c>
      <c r="D21" s="3" t="s">
        <v>9</v>
      </c>
      <c r="E21" s="4" t="s">
        <v>41</v>
      </c>
      <c r="F21" s="2" t="str">
        <f>VLOOKUP(E21,'[1]FACT_Cabinet-resolution'!$A:$C,3,0)</f>
        <v>มติสมัชชาสุขภาพแห่งชาติ ครั้งที่ 2 พ.ศ. 2552</v>
      </c>
    </row>
    <row r="22" spans="1:6" x14ac:dyDescent="0.8">
      <c r="A22" s="2" t="s">
        <v>6</v>
      </c>
      <c r="B22" s="3" t="s">
        <v>47</v>
      </c>
      <c r="C22" s="3" t="s">
        <v>48</v>
      </c>
      <c r="D22" s="3" t="s">
        <v>37</v>
      </c>
      <c r="E22" s="2" t="s">
        <v>49</v>
      </c>
      <c r="F22" s="2" t="str">
        <f>VLOOKUP(E22,'[1]FACT_Cabinet-resolution'!$A:$C,3,0)</f>
        <v>2.4 ยุติการส่งเสริมการขายยาที่ขาดจริยธรรม : เพื่อลดความสูญเสียทางเศรษฐกิจและสุขภาพของผู้ป่วย</v>
      </c>
    </row>
    <row r="23" spans="1:6" x14ac:dyDescent="0.8">
      <c r="A23" s="2" t="s">
        <v>6</v>
      </c>
      <c r="B23" s="3" t="s">
        <v>50</v>
      </c>
      <c r="C23" s="3" t="s">
        <v>51</v>
      </c>
      <c r="D23" s="3" t="s">
        <v>9</v>
      </c>
      <c r="E23" s="4" t="s">
        <v>41</v>
      </c>
      <c r="F23" s="2" t="str">
        <f>VLOOKUP(E23,'[1]FACT_Cabinet-resolution'!$A:$C,3,0)</f>
        <v>มติสมัชชาสุขภาพแห่งชาติ ครั้งที่ 2 พ.ศ. 2552</v>
      </c>
    </row>
    <row r="24" spans="1:6" x14ac:dyDescent="0.8">
      <c r="A24" s="2" t="s">
        <v>6</v>
      </c>
      <c r="B24" s="3" t="s">
        <v>50</v>
      </c>
      <c r="C24" s="3" t="s">
        <v>51</v>
      </c>
      <c r="D24" s="3" t="s">
        <v>37</v>
      </c>
      <c r="E24" s="2" t="s">
        <v>52</v>
      </c>
      <c r="F24" s="2" t="str">
        <f>VLOOKUP(E24,'[1]FACT_Cabinet-resolution'!$A:$C,3,0)</f>
        <v>2.5 ยุทธศาสตร์นโยบายแอลกอฮอล์ระดับชาติ
(ที่มีข้อเสนอให้ ครม. พิจาณาเป็นการเฉพาะ)</v>
      </c>
    </row>
    <row r="25" spans="1:6" x14ac:dyDescent="0.8">
      <c r="A25" s="2" t="s">
        <v>6</v>
      </c>
      <c r="B25" s="3" t="s">
        <v>53</v>
      </c>
      <c r="C25" s="3" t="s">
        <v>54</v>
      </c>
      <c r="D25" s="3" t="s">
        <v>9</v>
      </c>
      <c r="E25" s="4" t="s">
        <v>41</v>
      </c>
      <c r="F25" s="2" t="str">
        <f>VLOOKUP(E25,'[1]FACT_Cabinet-resolution'!$A:$C,3,0)</f>
        <v>มติสมัชชาสุขภาพแห่งชาติ ครั้งที่ 2 พ.ศ. 2552</v>
      </c>
    </row>
    <row r="26" spans="1:6" x14ac:dyDescent="0.8">
      <c r="A26" s="2" t="s">
        <v>6</v>
      </c>
      <c r="B26" s="3" t="s">
        <v>53</v>
      </c>
      <c r="C26" s="3" t="s">
        <v>54</v>
      </c>
      <c r="D26" s="3" t="s">
        <v>37</v>
      </c>
      <c r="E26" s="4" t="s">
        <v>55</v>
      </c>
      <c r="F26" s="2" t="str">
        <f>VLOOKUP(E26,'[1]FACT_Cabinet-resolution'!$A:$C,3,0)</f>
        <v>2.6 โรคติดต่ออุบัติใหม่</v>
      </c>
    </row>
    <row r="27" spans="1:6" x14ac:dyDescent="0.8">
      <c r="A27" s="2" t="s">
        <v>6</v>
      </c>
      <c r="B27" s="3" t="s">
        <v>56</v>
      </c>
      <c r="C27" s="3" t="s">
        <v>57</v>
      </c>
      <c r="D27" s="3" t="s">
        <v>9</v>
      </c>
      <c r="E27" s="4" t="s">
        <v>41</v>
      </c>
      <c r="F27" s="2" t="str">
        <f>VLOOKUP(E27,'[1]FACT_Cabinet-resolution'!$A:$C,3,0)</f>
        <v>มติสมัชชาสุขภาพแห่งชาติ ครั้งที่ 2 พ.ศ. 2552</v>
      </c>
    </row>
    <row r="28" spans="1:6" x14ac:dyDescent="0.8">
      <c r="A28" s="2" t="s">
        <v>6</v>
      </c>
      <c r="B28" s="3" t="s">
        <v>58</v>
      </c>
      <c r="C28" s="3" t="s">
        <v>59</v>
      </c>
      <c r="D28" s="3" t="s">
        <v>9</v>
      </c>
      <c r="E28" s="4" t="s">
        <v>41</v>
      </c>
      <c r="F28" s="2" t="str">
        <f>VLOOKUP(E28,'[1]FACT_Cabinet-resolution'!$A:$C,3,0)</f>
        <v>มติสมัชชาสุขภาพแห่งชาติ ครั้งที่ 2 พ.ศ. 2552</v>
      </c>
    </row>
    <row r="29" spans="1:6" x14ac:dyDescent="0.8">
      <c r="A29" s="2" t="s">
        <v>6</v>
      </c>
      <c r="B29" s="3" t="s">
        <v>60</v>
      </c>
      <c r="C29" s="3" t="s">
        <v>61</v>
      </c>
      <c r="D29" s="3" t="s">
        <v>9</v>
      </c>
      <c r="E29" s="4" t="s">
        <v>41</v>
      </c>
      <c r="F29" s="2" t="str">
        <f>VLOOKUP(E29,'[1]FACT_Cabinet-resolution'!$A:$C,3,0)</f>
        <v>มติสมัชชาสุขภาพแห่งชาติ ครั้งที่ 2 พ.ศ. 2552</v>
      </c>
    </row>
    <row r="30" spans="1:6" x14ac:dyDescent="0.8">
      <c r="A30" s="2" t="s">
        <v>6</v>
      </c>
      <c r="B30" s="3" t="s">
        <v>60</v>
      </c>
      <c r="C30" s="3" t="s">
        <v>61</v>
      </c>
      <c r="D30" s="3" t="s">
        <v>37</v>
      </c>
      <c r="E30" s="1" t="s">
        <v>62</v>
      </c>
      <c r="F30" s="2" t="str">
        <f>VLOOKUP(E30,'[1]FACT_Cabinet-resolution'!$A:$C,3,0)</f>
        <v>2.9 การแก้ไขปัญหาอุบัติเหตุทางถนน</v>
      </c>
    </row>
    <row r="31" spans="1:6" x14ac:dyDescent="0.8">
      <c r="A31" s="2" t="s">
        <v>6</v>
      </c>
      <c r="B31" s="3" t="s">
        <v>63</v>
      </c>
      <c r="C31" s="3" t="s">
        <v>64</v>
      </c>
      <c r="D31" s="3" t="s">
        <v>9</v>
      </c>
      <c r="E31" s="4" t="s">
        <v>41</v>
      </c>
      <c r="F31" s="2" t="str">
        <f>VLOOKUP(E31,'[1]FACT_Cabinet-resolution'!$A:$C,3,0)</f>
        <v>มติสมัชชาสุขภาพแห่งชาติ ครั้งที่ 2 พ.ศ. 2552</v>
      </c>
    </row>
    <row r="32" spans="1:6" x14ac:dyDescent="0.8">
      <c r="A32" s="2" t="s">
        <v>6</v>
      </c>
      <c r="B32" s="3" t="s">
        <v>65</v>
      </c>
      <c r="C32" s="3" t="s">
        <v>66</v>
      </c>
      <c r="D32" s="3" t="s">
        <v>9</v>
      </c>
      <c r="E32" s="4" t="s">
        <v>67</v>
      </c>
      <c r="F32" s="2" t="str">
        <f>VLOOKUP(E32,'[1]FACT_Cabinet-resolution'!$A:$C,3,0)</f>
        <v>3.1 มาตรการทำให้สังคมไทยไร้แร่ใยหิน</v>
      </c>
    </row>
    <row r="33" spans="1:6" x14ac:dyDescent="0.8">
      <c r="A33" s="2" t="s">
        <v>6</v>
      </c>
      <c r="B33" s="3" t="s">
        <v>65</v>
      </c>
      <c r="C33" s="3" t="s">
        <v>66</v>
      </c>
      <c r="D33" s="3" t="s">
        <v>37</v>
      </c>
      <c r="E33" s="4" t="s">
        <v>68</v>
      </c>
      <c r="F33" s="2" t="str">
        <f>VLOOKUP(E33,'[1]FACT_Cabinet-resolution'!$A:$C,3,0)</f>
        <v>ความคืบหน้าการดำเนินการตามมติคณะรัฐมนตรี เรื่อง มติสมัชชาสุขภาพแห่งชาติ ครั้งที่ 3 เรื่อง มาตรการทำให้สังคมไทยไร้แร่ใยหิน</v>
      </c>
    </row>
    <row r="34" spans="1:6" s="4" customFormat="1" x14ac:dyDescent="0.8">
      <c r="A34" s="2" t="s">
        <v>6</v>
      </c>
      <c r="B34" s="3" t="s">
        <v>69</v>
      </c>
      <c r="C34" s="3" t="s">
        <v>70</v>
      </c>
      <c r="D34" s="3" t="s">
        <v>9</v>
      </c>
      <c r="E34" s="4" t="s">
        <v>71</v>
      </c>
      <c r="F34" s="2" t="str">
        <f>VLOOKUP(E34,'[1]FACT_Cabinet-resolution'!$A:$C,3,0)</f>
        <v>3.2 ความเป็นธรรมในการเข้าถึงบริการสุขภาพของคนพิการ</v>
      </c>
    </row>
    <row r="35" spans="1:6" s="4" customFormat="1" x14ac:dyDescent="0.8">
      <c r="A35" s="2" t="s">
        <v>6</v>
      </c>
      <c r="B35" s="3" t="s">
        <v>72</v>
      </c>
      <c r="C35" s="3" t="s">
        <v>73</v>
      </c>
      <c r="D35" s="3" t="s">
        <v>9</v>
      </c>
      <c r="E35" s="1" t="s">
        <v>74</v>
      </c>
      <c r="F35" s="2" t="str">
        <f>VLOOKUP(E35,'[1]FACT_Cabinet-resolution'!$A:$C,3,0)</f>
        <v>3.3 การควบคุมกลยุทธ์การตลาดอาหารสำหรับทารกและเด็กเล็ก</v>
      </c>
    </row>
    <row r="36" spans="1:6" s="4" customFormat="1" x14ac:dyDescent="0.8">
      <c r="A36" s="2" t="s">
        <v>6</v>
      </c>
      <c r="B36" s="3" t="s">
        <v>75</v>
      </c>
      <c r="C36" s="3" t="s">
        <v>76</v>
      </c>
      <c r="D36" s="3" t="s">
        <v>9</v>
      </c>
      <c r="E36" s="1" t="s">
        <v>77</v>
      </c>
      <c r="F36" s="2" t="str">
        <f>VLOOKUP(E36,'[1]FACT_Cabinet-resolution'!$A:$C,3,0)</f>
        <v>3.4 นโยบายการเป็นศูนย์กลางสุขภาพนานาชาติ</v>
      </c>
    </row>
    <row r="37" spans="1:6" s="4" customFormat="1" x14ac:dyDescent="0.8">
      <c r="A37" s="2" t="s">
        <v>6</v>
      </c>
      <c r="B37" s="3" t="s">
        <v>78</v>
      </c>
      <c r="C37" s="3" t="s">
        <v>79</v>
      </c>
      <c r="D37" s="3" t="s">
        <v>9</v>
      </c>
      <c r="E37" s="1" t="s">
        <v>80</v>
      </c>
      <c r="F37" s="2" t="str">
        <f>VLOOKUP(E37,'[1]FACT_Cabinet-resolution'!$A:$C,3,0)</f>
        <v>3.5 นโยบายสนับสนุนพื้นที่จัดการตนเองเพื่อสังคมสุขภาวะ</v>
      </c>
    </row>
    <row r="38" spans="1:6" s="4" customFormat="1" x14ac:dyDescent="0.8">
      <c r="A38" s="2" t="s">
        <v>6</v>
      </c>
      <c r="B38" s="3" t="s">
        <v>81</v>
      </c>
      <c r="C38" s="3" t="s">
        <v>82</v>
      </c>
      <c r="D38" s="3" t="s">
        <v>9</v>
      </c>
      <c r="E38" s="1" t="s">
        <v>83</v>
      </c>
      <c r="F38" s="2" t="str">
        <f>VLOOKUP(E38,'[1]FACT_Cabinet-resolution'!$A:$C,3,0)</f>
        <v>3.6 มาตรการในการควบคุมปัจจัยเสี่ยงต่อสุขภาพด้านยาสูบ</v>
      </c>
    </row>
    <row r="39" spans="1:6" s="4" customFormat="1" x14ac:dyDescent="0.8">
      <c r="A39" s="2" t="s">
        <v>6</v>
      </c>
      <c r="B39" s="3" t="s">
        <v>84</v>
      </c>
      <c r="C39" s="3" t="s">
        <v>85</v>
      </c>
      <c r="D39" s="3" t="s">
        <v>9</v>
      </c>
      <c r="E39" s="1" t="s">
        <v>86</v>
      </c>
      <c r="F39" s="2" t="str">
        <f>VLOOKUP(E39,'[1]FACT_Cabinet-resolution'!$A:$C,3,0)</f>
        <v>3.7 ร่วมฝ่าวิกฤตความไม่เป็นธรรม นำสังคมสู่สุขภาวะ</v>
      </c>
    </row>
    <row r="40" spans="1:6" s="4" customFormat="1" x14ac:dyDescent="0.8">
      <c r="A40" s="2" t="s">
        <v>6</v>
      </c>
      <c r="B40" s="3" t="s">
        <v>87</v>
      </c>
      <c r="C40" s="3" t="s">
        <v>88</v>
      </c>
      <c r="D40" s="3" t="s">
        <v>9</v>
      </c>
      <c r="E40" s="1" t="s">
        <v>89</v>
      </c>
      <c r="F40" s="2" t="str">
        <f>VLOOKUP(E40,'[1]FACT_Cabinet-resolution'!$A:$C,3,0)</f>
        <v>3.8 การแก้ปัญหาวัยรุ่นไทยกับการตั้งครรภ์ไม่พร้อม</v>
      </c>
    </row>
    <row r="41" spans="1:6" s="4" customFormat="1" x14ac:dyDescent="0.8">
      <c r="A41" s="2" t="s">
        <v>6</v>
      </c>
      <c r="B41" s="3" t="s">
        <v>90</v>
      </c>
      <c r="C41" s="3" t="s">
        <v>91</v>
      </c>
      <c r="D41" s="3" t="s">
        <v>92</v>
      </c>
      <c r="F41" s="2"/>
    </row>
    <row r="42" spans="1:6" s="4" customFormat="1" x14ac:dyDescent="0.8">
      <c r="A42" s="2" t="s">
        <v>6</v>
      </c>
      <c r="B42" s="3" t="s">
        <v>93</v>
      </c>
      <c r="C42" s="3" t="s">
        <v>94</v>
      </c>
      <c r="D42" s="3" t="s">
        <v>9</v>
      </c>
      <c r="E42" s="1" t="s">
        <v>95</v>
      </c>
      <c r="F42" s="2" t="str">
        <f>VLOOKUP(E42,'[1]FACT_Cabinet-resolution'!$A:$C,3,0)</f>
        <v xml:space="preserve">มติสมัชชาสุขภาพแห่งชาติ ครั้งที่ 4 พ.ศ. 2554 </v>
      </c>
    </row>
    <row r="43" spans="1:6" s="4" customFormat="1" x14ac:dyDescent="0.8">
      <c r="A43" s="2" t="s">
        <v>6</v>
      </c>
      <c r="B43" s="3" t="s">
        <v>96</v>
      </c>
      <c r="C43" s="3" t="s">
        <v>97</v>
      </c>
      <c r="D43" s="3" t="s">
        <v>9</v>
      </c>
      <c r="E43" s="1" t="s">
        <v>95</v>
      </c>
      <c r="F43" s="2" t="str">
        <f>VLOOKUP(E43,'[1]FACT_Cabinet-resolution'!$A:$C,3,0)</f>
        <v xml:space="preserve">มติสมัชชาสุขภาพแห่งชาติ ครั้งที่ 4 พ.ศ. 2554 </v>
      </c>
    </row>
    <row r="44" spans="1:6" s="4" customFormat="1" x14ac:dyDescent="0.8">
      <c r="A44" s="2" t="s">
        <v>6</v>
      </c>
      <c r="B44" s="3" t="s">
        <v>98</v>
      </c>
      <c r="C44" s="3" t="s">
        <v>99</v>
      </c>
      <c r="D44" s="3" t="s">
        <v>9</v>
      </c>
      <c r="E44" s="1" t="s">
        <v>95</v>
      </c>
      <c r="F44" s="2" t="str">
        <f>VLOOKUP(E44,'[1]FACT_Cabinet-resolution'!$A:$C,3,0)</f>
        <v xml:space="preserve">มติสมัชชาสุขภาพแห่งชาติ ครั้งที่ 4 พ.ศ. 2554 </v>
      </c>
    </row>
    <row r="45" spans="1:6" s="4" customFormat="1" x14ac:dyDescent="0.8">
      <c r="A45" s="2" t="s">
        <v>6</v>
      </c>
      <c r="B45" s="3" t="s">
        <v>100</v>
      </c>
      <c r="C45" s="3" t="s">
        <v>101</v>
      </c>
      <c r="D45" s="3" t="s">
        <v>9</v>
      </c>
      <c r="E45" s="1" t="s">
        <v>95</v>
      </c>
      <c r="F45" s="2" t="str">
        <f>VLOOKUP(E45,'[1]FACT_Cabinet-resolution'!$A:$C,3,0)</f>
        <v xml:space="preserve">มติสมัชชาสุขภาพแห่งชาติ ครั้งที่ 4 พ.ศ. 2554 </v>
      </c>
    </row>
    <row r="46" spans="1:6" s="4" customFormat="1" x14ac:dyDescent="0.8">
      <c r="A46" s="2" t="s">
        <v>6</v>
      </c>
      <c r="B46" s="3" t="s">
        <v>102</v>
      </c>
      <c r="C46" s="3" t="s">
        <v>103</v>
      </c>
      <c r="D46" s="3" t="s">
        <v>9</v>
      </c>
      <c r="E46" s="1" t="s">
        <v>95</v>
      </c>
      <c r="F46" s="2" t="str">
        <f>VLOOKUP(E46,'[1]FACT_Cabinet-resolution'!$A:$C,3,0)</f>
        <v xml:space="preserve">มติสมัชชาสุขภาพแห่งชาติ ครั้งที่ 4 พ.ศ. 2554 </v>
      </c>
    </row>
    <row r="47" spans="1:6" s="4" customFormat="1" x14ac:dyDescent="0.8">
      <c r="A47" s="2" t="s">
        <v>6</v>
      </c>
      <c r="B47" s="3" t="s">
        <v>104</v>
      </c>
      <c r="C47" s="3" t="s">
        <v>105</v>
      </c>
      <c r="D47" s="3" t="s">
        <v>9</v>
      </c>
      <c r="E47" s="1" t="s">
        <v>95</v>
      </c>
      <c r="F47" s="2" t="str">
        <f>VLOOKUP(E47,'[1]FACT_Cabinet-resolution'!$A:$C,3,0)</f>
        <v xml:space="preserve">มติสมัชชาสุขภาพแห่งชาติ ครั้งที่ 4 พ.ศ. 2554 </v>
      </c>
    </row>
    <row r="48" spans="1:6" s="4" customFormat="1" x14ac:dyDescent="0.8">
      <c r="A48" s="2" t="s">
        <v>6</v>
      </c>
      <c r="B48" s="3" t="s">
        <v>106</v>
      </c>
      <c r="C48" s="3" t="s">
        <v>107</v>
      </c>
      <c r="D48" s="3" t="s">
        <v>9</v>
      </c>
      <c r="E48" s="1" t="s">
        <v>108</v>
      </c>
      <c r="F48" s="2" t="str">
        <f>VLOOKUP(E48,'[1]FACT_Cabinet-resolution'!$A:$C,3,0)</f>
        <v>5.1 การจัดระบบและโครงสร้างเพื่อส่งเสริมการเดินและการใช้จักรยานในชีวิตประจำวัน</v>
      </c>
    </row>
    <row r="49" spans="1:6" s="4" customFormat="1" x14ac:dyDescent="0.8">
      <c r="A49" s="2" t="s">
        <v>6</v>
      </c>
      <c r="B49" s="3" t="s">
        <v>109</v>
      </c>
      <c r="C49" s="3" t="s">
        <v>110</v>
      </c>
      <c r="D49" s="3" t="s">
        <v>9</v>
      </c>
      <c r="E49" s="1" t="s">
        <v>111</v>
      </c>
      <c r="F49" s="2" t="str">
        <f>VLOOKUP(E49,'[1]FACT_Cabinet-resolution'!$A:$C,3,0)</f>
        <v>5.2 การป้องกันและลดผลกระทบด้านสุขภาพจากโรงไฟฟ้าชีวมวล</v>
      </c>
    </row>
    <row r="50" spans="1:6" s="4" customFormat="1" x14ac:dyDescent="0.8">
      <c r="A50" s="2" t="s">
        <v>6</v>
      </c>
      <c r="B50" s="3" t="s">
        <v>112</v>
      </c>
      <c r="C50" s="3" t="s">
        <v>113</v>
      </c>
      <c r="D50" s="3" t="s">
        <v>92</v>
      </c>
      <c r="E50" s="4" t="s">
        <v>248</v>
      </c>
      <c r="F50" s="2"/>
    </row>
    <row r="51" spans="1:6" s="4" customFormat="1" x14ac:dyDescent="0.8">
      <c r="A51" s="2" t="s">
        <v>6</v>
      </c>
      <c r="B51" s="3" t="s">
        <v>114</v>
      </c>
      <c r="C51" s="3" t="s">
        <v>115</v>
      </c>
      <c r="D51" s="3" t="s">
        <v>9</v>
      </c>
      <c r="E51" s="1" t="s">
        <v>116</v>
      </c>
      <c r="F51" s="2" t="str">
        <f>VLOOKUP(E51,'[1]FACT_Cabinet-resolution'!$A:$C,3,0)</f>
        <v>5.4 การจัดการปัญหาหมอกควันที่มีผลกระทบต่อสุขภาพ</v>
      </c>
    </row>
    <row r="52" spans="1:6" s="4" customFormat="1" x14ac:dyDescent="0.8">
      <c r="A52" s="2" t="s">
        <v>6</v>
      </c>
      <c r="B52" s="3" t="s">
        <v>117</v>
      </c>
      <c r="C52" s="3" t="s">
        <v>118</v>
      </c>
      <c r="D52" s="3" t="s">
        <v>92</v>
      </c>
      <c r="F52" s="2"/>
    </row>
    <row r="53" spans="1:6" s="4" customFormat="1" x14ac:dyDescent="0.8">
      <c r="A53" s="2" t="s">
        <v>6</v>
      </c>
      <c r="B53" s="3" t="s">
        <v>119</v>
      </c>
      <c r="C53" s="3" t="s">
        <v>120</v>
      </c>
      <c r="D53" s="3" t="s">
        <v>92</v>
      </c>
      <c r="F53" s="2"/>
    </row>
    <row r="54" spans="1:6" s="4" customFormat="1" x14ac:dyDescent="0.8">
      <c r="A54" s="2" t="s">
        <v>6</v>
      </c>
      <c r="B54" s="3" t="s">
        <v>121</v>
      </c>
      <c r="C54" s="3" t="s">
        <v>122</v>
      </c>
      <c r="D54" s="3" t="s">
        <v>92</v>
      </c>
      <c r="F54" s="2"/>
    </row>
    <row r="55" spans="1:6" s="4" customFormat="1" x14ac:dyDescent="0.8">
      <c r="A55" s="2" t="s">
        <v>6</v>
      </c>
      <c r="B55" s="3" t="s">
        <v>123</v>
      </c>
      <c r="C55" s="3" t="s">
        <v>124</v>
      </c>
      <c r="D55" s="3" t="s">
        <v>92</v>
      </c>
      <c r="F55" s="2"/>
    </row>
    <row r="56" spans="1:6" s="4" customFormat="1" x14ac:dyDescent="0.8">
      <c r="A56" s="2" t="s">
        <v>6</v>
      </c>
      <c r="B56" s="3" t="s">
        <v>125</v>
      </c>
      <c r="C56" s="3" t="s">
        <v>126</v>
      </c>
      <c r="D56" s="3" t="s">
        <v>92</v>
      </c>
      <c r="F56" s="2"/>
    </row>
    <row r="57" spans="1:6" s="4" customFormat="1" x14ac:dyDescent="0.8">
      <c r="A57" s="2" t="s">
        <v>6</v>
      </c>
      <c r="B57" s="3" t="s">
        <v>127</v>
      </c>
      <c r="C57" s="3" t="s">
        <v>128</v>
      </c>
      <c r="D57" s="3" t="s">
        <v>92</v>
      </c>
      <c r="F57" s="2"/>
    </row>
    <row r="58" spans="1:6" s="4" customFormat="1" x14ac:dyDescent="0.8">
      <c r="A58" s="2" t="s">
        <v>6</v>
      </c>
      <c r="B58" s="3" t="s">
        <v>129</v>
      </c>
      <c r="C58" s="3" t="s">
        <v>130</v>
      </c>
      <c r="D58" s="3" t="s">
        <v>92</v>
      </c>
      <c r="F58" s="2"/>
    </row>
    <row r="59" spans="1:6" s="4" customFormat="1" x14ac:dyDescent="0.8">
      <c r="A59" s="2" t="s">
        <v>6</v>
      </c>
      <c r="B59" s="3" t="s">
        <v>131</v>
      </c>
      <c r="C59" s="3" t="s">
        <v>132</v>
      </c>
      <c r="D59" s="3" t="s">
        <v>9</v>
      </c>
      <c r="E59" s="1" t="s">
        <v>133</v>
      </c>
      <c r="F59" s="2" t="str">
        <f>VLOOKUP(E59,'[1]FACT_Cabinet-resolution'!$A:$C,3,0)</f>
        <v>มติสมัชชาสุขภาพแห่งชาติ ครั้งที่ 6 พ.ศ. 2556 และ
ครั้งที่ 7 พ.ศ. 2557</v>
      </c>
    </row>
    <row r="60" spans="1:6" s="4" customFormat="1" x14ac:dyDescent="0.8">
      <c r="A60" s="2" t="s">
        <v>6</v>
      </c>
      <c r="B60" s="3" t="s">
        <v>134</v>
      </c>
      <c r="C60" s="3" t="s">
        <v>135</v>
      </c>
      <c r="D60" s="3" t="s">
        <v>9</v>
      </c>
      <c r="E60" s="1" t="s">
        <v>133</v>
      </c>
      <c r="F60" s="2" t="str">
        <f>VLOOKUP(E60,'[1]FACT_Cabinet-resolution'!$A:$C,3,0)</f>
        <v>มติสมัชชาสุขภาพแห่งชาติ ครั้งที่ 6 พ.ศ. 2556 และ
ครั้งที่ 7 พ.ศ. 2557</v>
      </c>
    </row>
    <row r="61" spans="1:6" s="4" customFormat="1" x14ac:dyDescent="0.8">
      <c r="A61" s="2" t="s">
        <v>6</v>
      </c>
      <c r="B61" s="3" t="s">
        <v>136</v>
      </c>
      <c r="C61" s="3" t="s">
        <v>137</v>
      </c>
      <c r="D61" s="3" t="s">
        <v>9</v>
      </c>
      <c r="E61" s="1" t="s">
        <v>133</v>
      </c>
      <c r="F61" s="2" t="str">
        <f>VLOOKUP(E61,'[1]FACT_Cabinet-resolution'!$A:$C,3,0)</f>
        <v>มติสมัชชาสุขภาพแห่งชาติ ครั้งที่ 6 พ.ศ. 2556 และ
ครั้งที่ 7 พ.ศ. 2557</v>
      </c>
    </row>
    <row r="62" spans="1:6" s="4" customFormat="1" x14ac:dyDescent="0.8">
      <c r="A62" s="2" t="s">
        <v>6</v>
      </c>
      <c r="B62" s="3" t="s">
        <v>138</v>
      </c>
      <c r="C62" s="3" t="s">
        <v>139</v>
      </c>
      <c r="D62" s="3" t="s">
        <v>9</v>
      </c>
      <c r="E62" s="1" t="s">
        <v>133</v>
      </c>
      <c r="F62" s="2" t="str">
        <f>VLOOKUP(E62,'[1]FACT_Cabinet-resolution'!$A:$C,3,0)</f>
        <v>มติสมัชชาสุขภาพแห่งชาติ ครั้งที่ 6 พ.ศ. 2556 และ
ครั้งที่ 7 พ.ศ. 2557</v>
      </c>
    </row>
    <row r="63" spans="1:6" s="4" customFormat="1" x14ac:dyDescent="0.8">
      <c r="A63" s="2" t="s">
        <v>6</v>
      </c>
      <c r="B63" s="3" t="s">
        <v>140</v>
      </c>
      <c r="C63" s="3" t="s">
        <v>141</v>
      </c>
      <c r="D63" s="3" t="s">
        <v>9</v>
      </c>
      <c r="E63" s="1" t="s">
        <v>133</v>
      </c>
      <c r="F63" s="2" t="str">
        <f>VLOOKUP(E63,'[1]FACT_Cabinet-resolution'!$A:$C,3,0)</f>
        <v>มติสมัชชาสุขภาพแห่งชาติ ครั้งที่ 6 พ.ศ. 2556 และ
ครั้งที่ 7 พ.ศ. 2557</v>
      </c>
    </row>
    <row r="64" spans="1:6" s="4" customFormat="1" x14ac:dyDescent="0.8">
      <c r="A64" s="2" t="s">
        <v>6</v>
      </c>
      <c r="B64" s="3" t="s">
        <v>142</v>
      </c>
      <c r="C64" s="3" t="s">
        <v>143</v>
      </c>
      <c r="D64" s="3" t="s">
        <v>9</v>
      </c>
      <c r="E64" s="1" t="s">
        <v>133</v>
      </c>
      <c r="F64" s="2" t="str">
        <f>VLOOKUP(E64,'[1]FACT_Cabinet-resolution'!$A:$C,3,0)</f>
        <v>มติสมัชชาสุขภาพแห่งชาติ ครั้งที่ 6 พ.ศ. 2556 และ
ครั้งที่ 7 พ.ศ. 2557</v>
      </c>
    </row>
    <row r="65" spans="1:6" s="4" customFormat="1" x14ac:dyDescent="0.8">
      <c r="A65" s="2" t="s">
        <v>6</v>
      </c>
      <c r="B65" s="3" t="s">
        <v>144</v>
      </c>
      <c r="C65" s="3" t="s">
        <v>145</v>
      </c>
      <c r="D65" s="3" t="s">
        <v>9</v>
      </c>
      <c r="E65" s="1" t="s">
        <v>133</v>
      </c>
      <c r="F65" s="2" t="str">
        <f>VLOOKUP(E65,'[1]FACT_Cabinet-resolution'!$A:$C,3,0)</f>
        <v>มติสมัชชาสุขภาพแห่งชาติ ครั้งที่ 6 พ.ศ. 2556 และ
ครั้งที่ 7 พ.ศ. 2557</v>
      </c>
    </row>
    <row r="66" spans="1:6" s="4" customFormat="1" x14ac:dyDescent="0.8">
      <c r="A66" s="2" t="s">
        <v>6</v>
      </c>
      <c r="B66" s="3" t="s">
        <v>146</v>
      </c>
      <c r="C66" s="3" t="s">
        <v>147</v>
      </c>
      <c r="D66" s="3" t="s">
        <v>9</v>
      </c>
      <c r="E66" s="1" t="s">
        <v>133</v>
      </c>
      <c r="F66" s="2" t="str">
        <f>VLOOKUP(E66,'[1]FACT_Cabinet-resolution'!$A:$C,3,0)</f>
        <v>มติสมัชชาสุขภาพแห่งชาติ ครั้งที่ 6 พ.ศ. 2556 และ
ครั้งที่ 7 พ.ศ. 2557</v>
      </c>
    </row>
    <row r="67" spans="1:6" s="4" customFormat="1" x14ac:dyDescent="0.8">
      <c r="A67" s="2" t="s">
        <v>6</v>
      </c>
      <c r="B67" s="3" t="s">
        <v>148</v>
      </c>
      <c r="C67" s="3" t="s">
        <v>149</v>
      </c>
      <c r="D67" s="3" t="s">
        <v>9</v>
      </c>
      <c r="E67" s="1" t="s">
        <v>133</v>
      </c>
      <c r="F67" s="2" t="str">
        <f>VLOOKUP(E67,'[1]FACT_Cabinet-resolution'!$A:$C,3,0)</f>
        <v>มติสมัชชาสุขภาพแห่งชาติ ครั้งที่ 6 พ.ศ. 2556 และ
ครั้งที่ 7 พ.ศ. 2557</v>
      </c>
    </row>
    <row r="68" spans="1:6" s="4" customFormat="1" x14ac:dyDescent="0.8">
      <c r="A68" s="2" t="s">
        <v>6</v>
      </c>
      <c r="B68" s="3" t="s">
        <v>150</v>
      </c>
      <c r="C68" s="3" t="s">
        <v>151</v>
      </c>
      <c r="D68" s="3" t="s">
        <v>9</v>
      </c>
      <c r="E68" s="1" t="s">
        <v>133</v>
      </c>
      <c r="F68" s="2" t="str">
        <f>VLOOKUP(E68,'[1]FACT_Cabinet-resolution'!$A:$C,3,0)</f>
        <v>มติสมัชชาสุขภาพแห่งชาติ ครั้งที่ 6 พ.ศ. 2556 และ
ครั้งที่ 7 พ.ศ. 2557</v>
      </c>
    </row>
    <row r="69" spans="1:6" s="4" customFormat="1" x14ac:dyDescent="0.8">
      <c r="A69" s="2" t="s">
        <v>6</v>
      </c>
      <c r="B69" s="3" t="s">
        <v>152</v>
      </c>
      <c r="C69" s="3" t="s">
        <v>153</v>
      </c>
      <c r="D69" s="3" t="s">
        <v>9</v>
      </c>
      <c r="E69" s="1" t="s">
        <v>133</v>
      </c>
      <c r="F69" s="2" t="str">
        <f>VLOOKUP(E69,'[1]FACT_Cabinet-resolution'!$A:$C,3,0)</f>
        <v>มติสมัชชาสุขภาพแห่งชาติ ครั้งที่ 6 พ.ศ. 2556 และ
ครั้งที่ 7 พ.ศ. 2557</v>
      </c>
    </row>
    <row r="70" spans="1:6" s="4" customFormat="1" x14ac:dyDescent="0.8">
      <c r="A70" s="2" t="s">
        <v>6</v>
      </c>
      <c r="B70" s="3" t="s">
        <v>154</v>
      </c>
      <c r="C70" s="3" t="s">
        <v>155</v>
      </c>
      <c r="D70" s="3" t="s">
        <v>9</v>
      </c>
      <c r="E70" s="1" t="s">
        <v>133</v>
      </c>
      <c r="F70" s="2" t="str">
        <f>VLOOKUP(E70,'[1]FACT_Cabinet-resolution'!$A:$C,3,0)</f>
        <v>มติสมัชชาสุขภาพแห่งชาติ ครั้งที่ 6 พ.ศ. 2556 และ
ครั้งที่ 7 พ.ศ. 2557</v>
      </c>
    </row>
    <row r="71" spans="1:6" s="4" customFormat="1" x14ac:dyDescent="0.8">
      <c r="A71" s="2" t="s">
        <v>6</v>
      </c>
      <c r="B71" s="3" t="s">
        <v>156</v>
      </c>
      <c r="C71" s="3" t="s">
        <v>157</v>
      </c>
      <c r="D71" s="3" t="s">
        <v>9</v>
      </c>
      <c r="E71" s="1" t="s">
        <v>133</v>
      </c>
      <c r="F71" s="2" t="str">
        <f>VLOOKUP(E71,'[1]FACT_Cabinet-resolution'!$A:$C,3,0)</f>
        <v>มติสมัชชาสุขภาพแห่งชาติ ครั้งที่ 6 พ.ศ. 2556 และ
ครั้งที่ 7 พ.ศ. 2557</v>
      </c>
    </row>
    <row r="72" spans="1:6" s="4" customFormat="1" x14ac:dyDescent="0.8">
      <c r="A72" s="2" t="s">
        <v>6</v>
      </c>
      <c r="B72" s="3" t="s">
        <v>158</v>
      </c>
      <c r="C72" s="3" t="s">
        <v>159</v>
      </c>
      <c r="D72" s="3" t="s">
        <v>9</v>
      </c>
      <c r="E72" s="1" t="s">
        <v>160</v>
      </c>
      <c r="F72" s="2" t="str">
        <f>VLOOKUP(E72,'[1]FACT_Cabinet-resolution'!$A:$C,3,0)</f>
        <v>มติสมัชชาสุขภาพแห่งชาติ ครั้งที่ 8 พ.ศ. 2558</v>
      </c>
    </row>
    <row r="73" spans="1:6" s="4" customFormat="1" x14ac:dyDescent="0.8">
      <c r="A73" s="2" t="s">
        <v>6</v>
      </c>
      <c r="B73" s="3" t="s">
        <v>161</v>
      </c>
      <c r="C73" s="3" t="s">
        <v>162</v>
      </c>
      <c r="D73" s="3" t="s">
        <v>9</v>
      </c>
      <c r="E73" s="1" t="s">
        <v>160</v>
      </c>
      <c r="F73" s="2" t="str">
        <f>VLOOKUP(E73,'[1]FACT_Cabinet-resolution'!$A:$C,3,0)</f>
        <v>มติสมัชชาสุขภาพแห่งชาติ ครั้งที่ 8 พ.ศ. 2558</v>
      </c>
    </row>
    <row r="74" spans="1:6" s="4" customFormat="1" x14ac:dyDescent="0.8">
      <c r="A74" s="2" t="s">
        <v>6</v>
      </c>
      <c r="B74" s="3" t="s">
        <v>163</v>
      </c>
      <c r="C74" s="3" t="s">
        <v>164</v>
      </c>
      <c r="D74" s="3" t="s">
        <v>9</v>
      </c>
      <c r="E74" s="1" t="s">
        <v>160</v>
      </c>
      <c r="F74" s="2" t="str">
        <f>VLOOKUP(E74,'[1]FACT_Cabinet-resolution'!$A:$C,3,0)</f>
        <v>มติสมัชชาสุขภาพแห่งชาติ ครั้งที่ 8 พ.ศ. 2558</v>
      </c>
    </row>
    <row r="75" spans="1:6" s="4" customFormat="1" x14ac:dyDescent="0.8">
      <c r="A75" s="2" t="s">
        <v>6</v>
      </c>
      <c r="B75" s="3" t="s">
        <v>165</v>
      </c>
      <c r="C75" s="3" t="s">
        <v>166</v>
      </c>
      <c r="D75" s="3" t="s">
        <v>9</v>
      </c>
      <c r="E75" s="1" t="s">
        <v>160</v>
      </c>
      <c r="F75" s="2" t="str">
        <f>VLOOKUP(E75,'[1]FACT_Cabinet-resolution'!$A:$C,3,0)</f>
        <v>มติสมัชชาสุขภาพแห่งชาติ ครั้งที่ 8 พ.ศ. 2558</v>
      </c>
    </row>
    <row r="76" spans="1:6" s="4" customFormat="1" x14ac:dyDescent="0.8">
      <c r="A76" s="2" t="s">
        <v>6</v>
      </c>
      <c r="B76" s="3" t="s">
        <v>167</v>
      </c>
      <c r="C76" s="3" t="s">
        <v>168</v>
      </c>
      <c r="D76" s="3" t="s">
        <v>9</v>
      </c>
      <c r="E76" s="1" t="s">
        <v>160</v>
      </c>
      <c r="F76" s="2" t="str">
        <f>VLOOKUP(E76,'[1]FACT_Cabinet-resolution'!$A:$C,3,0)</f>
        <v>มติสมัชชาสุขภาพแห่งชาติ ครั้งที่ 8 พ.ศ. 2558</v>
      </c>
    </row>
    <row r="77" spans="1:6" s="4" customFormat="1" x14ac:dyDescent="0.8">
      <c r="A77" s="2" t="s">
        <v>6</v>
      </c>
      <c r="B77" s="3" t="s">
        <v>169</v>
      </c>
      <c r="C77" s="3" t="s">
        <v>170</v>
      </c>
      <c r="D77" s="3" t="s">
        <v>9</v>
      </c>
      <c r="E77" s="1" t="s">
        <v>171</v>
      </c>
      <c r="F77" s="2" t="str">
        <f>VLOOKUP(E77,'[1]FACT_Cabinet-resolution'!$A:$C,3,0)</f>
        <v>มติสมัชชาสุขภาพแห่งชาติ ครั้งที่ 9 พ.ศ. 2559</v>
      </c>
    </row>
    <row r="78" spans="1:6" s="4" customFormat="1" x14ac:dyDescent="0.8">
      <c r="A78" s="2" t="s">
        <v>6</v>
      </c>
      <c r="B78" s="3" t="s">
        <v>172</v>
      </c>
      <c r="C78" s="3" t="s">
        <v>173</v>
      </c>
      <c r="D78" s="3" t="s">
        <v>9</v>
      </c>
      <c r="E78" s="1" t="s">
        <v>171</v>
      </c>
      <c r="F78" s="2" t="str">
        <f>VLOOKUP(E78,'[1]FACT_Cabinet-resolution'!$A:$C,3,0)</f>
        <v>มติสมัชชาสุขภาพแห่งชาติ ครั้งที่ 9 พ.ศ. 2559</v>
      </c>
    </row>
    <row r="79" spans="1:6" s="4" customFormat="1" x14ac:dyDescent="0.8">
      <c r="A79" s="2" t="s">
        <v>6</v>
      </c>
      <c r="B79" s="3" t="s">
        <v>174</v>
      </c>
      <c r="C79" s="3" t="s">
        <v>175</v>
      </c>
      <c r="D79" s="3" t="s">
        <v>9</v>
      </c>
      <c r="E79" s="1" t="s">
        <v>171</v>
      </c>
      <c r="F79" s="2" t="str">
        <f>VLOOKUP(E79,'[1]FACT_Cabinet-resolution'!$A:$C,3,0)</f>
        <v>มติสมัชชาสุขภาพแห่งชาติ ครั้งที่ 9 พ.ศ. 2559</v>
      </c>
    </row>
    <row r="80" spans="1:6" s="4" customFormat="1" x14ac:dyDescent="0.8">
      <c r="A80" s="2" t="s">
        <v>6</v>
      </c>
      <c r="B80" s="3" t="s">
        <v>176</v>
      </c>
      <c r="C80" s="3" t="s">
        <v>177</v>
      </c>
      <c r="D80" s="3" t="s">
        <v>9</v>
      </c>
      <c r="E80" s="1" t="s">
        <v>171</v>
      </c>
      <c r="F80" s="2" t="str">
        <f>VLOOKUP(E80,'[1]FACT_Cabinet-resolution'!$A:$C,3,0)</f>
        <v>มติสมัชชาสุขภาพแห่งชาติ ครั้งที่ 9 พ.ศ. 2559</v>
      </c>
    </row>
    <row r="81" spans="1:6" s="4" customFormat="1" x14ac:dyDescent="0.8">
      <c r="A81" s="2" t="s">
        <v>6</v>
      </c>
      <c r="B81" s="3" t="s">
        <v>178</v>
      </c>
      <c r="C81" s="3" t="s">
        <v>179</v>
      </c>
      <c r="D81" s="3" t="s">
        <v>9</v>
      </c>
      <c r="E81" s="1" t="s">
        <v>180</v>
      </c>
      <c r="F81" s="2" t="str">
        <f>VLOOKUP(E81,'[1]FACT_Cabinet-resolution'!$A:$C,3,0)</f>
        <v>มติสมัชชาสุขภาพแห่งชาติ ครั้งที่ 10 พ.ศ. 2560</v>
      </c>
    </row>
    <row r="82" spans="1:6" s="4" customFormat="1" x14ac:dyDescent="0.8">
      <c r="A82" s="2" t="s">
        <v>6</v>
      </c>
      <c r="B82" s="3" t="s">
        <v>181</v>
      </c>
      <c r="C82" s="3" t="s">
        <v>182</v>
      </c>
      <c r="D82" s="3" t="s">
        <v>9</v>
      </c>
      <c r="E82" s="1" t="s">
        <v>180</v>
      </c>
      <c r="F82" s="2" t="str">
        <f>VLOOKUP(E82,'[1]FACT_Cabinet-resolution'!$A:$C,3,0)</f>
        <v>มติสมัชชาสุขภาพแห่งชาติ ครั้งที่ 10 พ.ศ. 2560</v>
      </c>
    </row>
    <row r="83" spans="1:6" s="4" customFormat="1" x14ac:dyDescent="0.8">
      <c r="A83" s="2" t="s">
        <v>6</v>
      </c>
      <c r="B83" s="3" t="s">
        <v>183</v>
      </c>
      <c r="C83" s="3" t="s">
        <v>184</v>
      </c>
      <c r="D83" s="3" t="s">
        <v>9</v>
      </c>
      <c r="E83" s="1" t="s">
        <v>180</v>
      </c>
      <c r="F83" s="2" t="str">
        <f>VLOOKUP(E83,'[1]FACT_Cabinet-resolution'!$A:$C,3,0)</f>
        <v>มติสมัชชาสุขภาพแห่งชาติ ครั้งที่ 10 พ.ศ. 2560</v>
      </c>
    </row>
    <row r="84" spans="1:6" s="4" customFormat="1" x14ac:dyDescent="0.8">
      <c r="A84" s="2" t="s">
        <v>6</v>
      </c>
      <c r="B84" s="3" t="s">
        <v>185</v>
      </c>
      <c r="C84" s="3" t="s">
        <v>186</v>
      </c>
      <c r="D84" s="3" t="s">
        <v>9</v>
      </c>
      <c r="E84" s="1" t="s">
        <v>180</v>
      </c>
      <c r="F84" s="2" t="str">
        <f>VLOOKUP(E84,'[1]FACT_Cabinet-resolution'!$A:$C,3,0)</f>
        <v>มติสมัชชาสุขภาพแห่งชาติ ครั้งที่ 10 พ.ศ. 2560</v>
      </c>
    </row>
    <row r="85" spans="1:6" s="4" customFormat="1" x14ac:dyDescent="0.8">
      <c r="A85" s="2" t="s">
        <v>6</v>
      </c>
      <c r="B85" s="3" t="s">
        <v>187</v>
      </c>
      <c r="C85" s="3" t="s">
        <v>188</v>
      </c>
      <c r="D85" s="3" t="s">
        <v>9</v>
      </c>
      <c r="E85" s="1" t="s">
        <v>189</v>
      </c>
      <c r="F85" s="2" t="str">
        <f>VLOOKUP(E85,'[1]FACT_Cabinet-resolution'!$A:$C,3,0)</f>
        <v>มติสมัชชาสุขภาพแห่งชาติ ครั้งที่ 11 พ.ศ. 2561</v>
      </c>
    </row>
    <row r="86" spans="1:6" s="4" customFormat="1" x14ac:dyDescent="0.8">
      <c r="A86" s="2" t="s">
        <v>6</v>
      </c>
      <c r="B86" s="3" t="s">
        <v>190</v>
      </c>
      <c r="C86" s="3" t="s">
        <v>191</v>
      </c>
      <c r="D86" s="3" t="s">
        <v>9</v>
      </c>
      <c r="E86" s="1" t="s">
        <v>189</v>
      </c>
      <c r="F86" s="2" t="str">
        <f>VLOOKUP(E86,'[1]FACT_Cabinet-resolution'!$A:$C,3,0)</f>
        <v>มติสมัชชาสุขภาพแห่งชาติ ครั้งที่ 11 พ.ศ. 2561</v>
      </c>
    </row>
    <row r="87" spans="1:6" s="4" customFormat="1" x14ac:dyDescent="0.8">
      <c r="A87" s="2" t="s">
        <v>6</v>
      </c>
      <c r="B87" s="3" t="s">
        <v>192</v>
      </c>
      <c r="C87" s="3" t="s">
        <v>193</v>
      </c>
      <c r="D87" s="3" t="s">
        <v>9</v>
      </c>
      <c r="E87" s="1" t="s">
        <v>189</v>
      </c>
      <c r="F87" s="2" t="str">
        <f>VLOOKUP(E87,'[1]FACT_Cabinet-resolution'!$A:$C,3,0)</f>
        <v>มติสมัชชาสุขภาพแห่งชาติ ครั้งที่ 11 พ.ศ. 2561</v>
      </c>
    </row>
    <row r="88" spans="1:6" s="4" customFormat="1" x14ac:dyDescent="0.8">
      <c r="A88" s="2" t="s">
        <v>6</v>
      </c>
      <c r="B88" s="3" t="s">
        <v>194</v>
      </c>
      <c r="C88" s="3" t="s">
        <v>195</v>
      </c>
      <c r="D88" s="3" t="s">
        <v>9</v>
      </c>
      <c r="E88" s="1" t="s">
        <v>189</v>
      </c>
      <c r="F88" s="2" t="str">
        <f>VLOOKUP(E88,'[1]FACT_Cabinet-resolution'!$A:$C,3,0)</f>
        <v>มติสมัชชาสุขภาพแห่งชาติ ครั้งที่ 11 พ.ศ. 2561</v>
      </c>
    </row>
    <row r="89" spans="1:6" s="4" customFormat="1" x14ac:dyDescent="0.8">
      <c r="A89" s="2" t="s">
        <v>6</v>
      </c>
      <c r="B89" s="3" t="s">
        <v>196</v>
      </c>
      <c r="C89" s="3" t="s">
        <v>197</v>
      </c>
      <c r="D89" s="3" t="s">
        <v>9</v>
      </c>
      <c r="E89" s="1" t="s">
        <v>198</v>
      </c>
      <c r="F89" s="2" t="str">
        <f>VLOOKUP(E89,'[1]FACT_Cabinet-resolution'!$A:$C,3,0)</f>
        <v>มติสมัชชาสุขภาพแห่งชาติ ครั้งที่ 12 พ.ศ. 2562</v>
      </c>
    </row>
    <row r="90" spans="1:6" s="4" customFormat="1" x14ac:dyDescent="0.8">
      <c r="A90" s="2" t="s">
        <v>6</v>
      </c>
      <c r="B90" s="3" t="s">
        <v>199</v>
      </c>
      <c r="C90" s="3" t="s">
        <v>200</v>
      </c>
      <c r="D90" s="3" t="s">
        <v>9</v>
      </c>
      <c r="E90" s="1" t="s">
        <v>198</v>
      </c>
      <c r="F90" s="2" t="str">
        <f>VLOOKUP(E90,'[1]FACT_Cabinet-resolution'!$A:$C,3,0)</f>
        <v>มติสมัชชาสุขภาพแห่งชาติ ครั้งที่ 12 พ.ศ. 2562</v>
      </c>
    </row>
    <row r="91" spans="1:6" s="4" customFormat="1" x14ac:dyDescent="0.8">
      <c r="A91" s="2" t="s">
        <v>6</v>
      </c>
      <c r="B91" s="3" t="s">
        <v>201</v>
      </c>
      <c r="C91" s="3" t="s">
        <v>202</v>
      </c>
      <c r="D91" s="3" t="s">
        <v>9</v>
      </c>
      <c r="E91" s="1" t="s">
        <v>198</v>
      </c>
      <c r="F91" s="2" t="str">
        <f>VLOOKUP(E91,'[1]FACT_Cabinet-resolution'!$A:$C,3,0)</f>
        <v>มติสมัชชาสุขภาพแห่งชาติ ครั้งที่ 12 พ.ศ. 2562</v>
      </c>
    </row>
    <row r="92" spans="1:6" s="4" customFormat="1" x14ac:dyDescent="0.8">
      <c r="A92" s="2" t="s">
        <v>6</v>
      </c>
      <c r="B92" s="3" t="s">
        <v>203</v>
      </c>
      <c r="C92" s="3" t="s">
        <v>204</v>
      </c>
      <c r="D92" s="3" t="s">
        <v>9</v>
      </c>
      <c r="E92" s="1" t="s">
        <v>198</v>
      </c>
      <c r="F92" s="2" t="str">
        <f>VLOOKUP(E92,'[1]FACT_Cabinet-resolution'!$A:$C,3,0)</f>
        <v>มติสมัชชาสุขภาพแห่งชาติ ครั้งที่ 12 พ.ศ. 2562</v>
      </c>
    </row>
    <row r="93" spans="1:6" s="4" customFormat="1" x14ac:dyDescent="0.8">
      <c r="A93" s="2" t="s">
        <v>6</v>
      </c>
      <c r="B93" s="3" t="s">
        <v>205</v>
      </c>
      <c r="C93" s="3" t="s">
        <v>206</v>
      </c>
      <c r="D93" s="3" t="s">
        <v>9</v>
      </c>
      <c r="E93" s="1" t="s">
        <v>207</v>
      </c>
      <c r="F93" s="2" t="str">
        <f>VLOOKUP(E93,'[1]FACT_Cabinet-resolution'!$A:$C,3,0)</f>
        <v>มติสมัชชาสุขภาพแห่งชาติ ครั้งที่ 13 พ.ศ. 2563</v>
      </c>
    </row>
    <row r="94" spans="1:6" s="4" customFormat="1" x14ac:dyDescent="0.8">
      <c r="A94" s="2" t="s">
        <v>6</v>
      </c>
      <c r="B94" s="3" t="s">
        <v>208</v>
      </c>
      <c r="C94" s="3" t="s">
        <v>209</v>
      </c>
      <c r="D94" s="3" t="s">
        <v>9</v>
      </c>
      <c r="E94" s="1" t="s">
        <v>207</v>
      </c>
      <c r="F94" s="2" t="str">
        <f>VLOOKUP(E94,'[1]FACT_Cabinet-resolution'!$A:$C,3,0)</f>
        <v>มติสมัชชาสุขภาพแห่งชาติ ครั้งที่ 13 พ.ศ. 2563</v>
      </c>
    </row>
    <row r="95" spans="1:6" s="4" customFormat="1" x14ac:dyDescent="0.8">
      <c r="A95" s="2" t="s">
        <v>6</v>
      </c>
      <c r="B95" s="3" t="s">
        <v>210</v>
      </c>
      <c r="C95" s="3" t="s">
        <v>211</v>
      </c>
      <c r="D95" s="3" t="s">
        <v>9</v>
      </c>
      <c r="E95" s="1" t="s">
        <v>212</v>
      </c>
      <c r="F95" s="2" t="str">
        <f>VLOOKUP(E95,'[1]FACT_Cabinet-resolution'!$A:$C,3,0)</f>
        <v>มติสมัชชาสุขภาพแห่งชาติ ครั้งที่ 14 พ.ศ. 2564</v>
      </c>
    </row>
    <row r="96" spans="1:6" s="4" customFormat="1" x14ac:dyDescent="0.8">
      <c r="A96" s="2" t="s">
        <v>6</v>
      </c>
      <c r="B96" s="3" t="s">
        <v>213</v>
      </c>
      <c r="C96" s="3" t="s">
        <v>214</v>
      </c>
      <c r="D96" s="3" t="s">
        <v>9</v>
      </c>
      <c r="E96" s="1" t="s">
        <v>212</v>
      </c>
      <c r="F96" s="2" t="str">
        <f>VLOOKUP(E96,'[1]FACT_Cabinet-resolution'!$A:$C,3,0)</f>
        <v>มติสมัชชาสุขภาพแห่งชาติ ครั้งที่ 14 พ.ศ. 2564</v>
      </c>
    </row>
    <row r="97" spans="1:6" s="4" customFormat="1" x14ac:dyDescent="0.8">
      <c r="A97" s="2" t="s">
        <v>6</v>
      </c>
      <c r="B97" s="3" t="s">
        <v>215</v>
      </c>
      <c r="C97" s="3" t="s">
        <v>216</v>
      </c>
      <c r="D97" s="3" t="s">
        <v>9</v>
      </c>
      <c r="E97" s="1" t="s">
        <v>212</v>
      </c>
      <c r="F97" s="2" t="str">
        <f>VLOOKUP(E97,'[1]FACT_Cabinet-resolution'!$A:$C,3,0)</f>
        <v>มติสมัชชาสุขภาพแห่งชาติ ครั้งที่ 14 พ.ศ. 2564</v>
      </c>
    </row>
    <row r="98" spans="1:6" s="4" customFormat="1" x14ac:dyDescent="0.8">
      <c r="A98" s="2" t="s">
        <v>6</v>
      </c>
      <c r="B98" s="3" t="s">
        <v>217</v>
      </c>
      <c r="C98" s="3" t="s">
        <v>218</v>
      </c>
      <c r="D98" s="3" t="s">
        <v>9</v>
      </c>
      <c r="E98" s="1" t="s">
        <v>219</v>
      </c>
      <c r="F98" s="2" t="str">
        <f>VLOOKUP(E98,'[1]FACT_Cabinet-resolution'!$A:$C,3,0)</f>
        <v>มติสมัชชาสุขภาพแห่งชาติ ครั้งที่ 15 พ.ศ. 2565</v>
      </c>
    </row>
    <row r="99" spans="1:6" s="4" customFormat="1" x14ac:dyDescent="0.8">
      <c r="A99" s="2" t="s">
        <v>6</v>
      </c>
      <c r="B99" s="3" t="s">
        <v>220</v>
      </c>
      <c r="C99" s="3" t="s">
        <v>221</v>
      </c>
      <c r="D99" s="3" t="s">
        <v>9</v>
      </c>
      <c r="E99" s="1" t="s">
        <v>219</v>
      </c>
      <c r="F99" s="2" t="str">
        <f>VLOOKUP(E99,'[1]FACT_Cabinet-resolution'!$A:$C,3,0)</f>
        <v>มติสมัชชาสุขภาพแห่งชาติ ครั้งที่ 15 พ.ศ. 2565</v>
      </c>
    </row>
    <row r="100" spans="1:6" s="4" customFormat="1" x14ac:dyDescent="0.8">
      <c r="A100" s="2" t="s">
        <v>6</v>
      </c>
      <c r="B100" s="3" t="s">
        <v>222</v>
      </c>
      <c r="C100" s="3" t="s">
        <v>223</v>
      </c>
      <c r="D100" s="3" t="s">
        <v>9</v>
      </c>
      <c r="E100" s="1" t="s">
        <v>219</v>
      </c>
      <c r="F100" s="2" t="str">
        <f>VLOOKUP(E100,'[1]FACT_Cabinet-resolution'!$A:$C,3,0)</f>
        <v>มติสมัชชาสุขภาพแห่งชาติ ครั้งที่ 15 พ.ศ. 2565</v>
      </c>
    </row>
    <row r="101" spans="1:6" s="4" customFormat="1" x14ac:dyDescent="0.8">
      <c r="A101" s="2" t="s">
        <v>6</v>
      </c>
      <c r="B101" s="3" t="s">
        <v>224</v>
      </c>
      <c r="C101" s="3" t="s">
        <v>225</v>
      </c>
      <c r="D101" s="3" t="s">
        <v>9</v>
      </c>
      <c r="E101" s="1" t="s">
        <v>226</v>
      </c>
      <c r="F101" s="2" t="str">
        <f>VLOOKUP(E101,'[1]FACT_Cabinet-resolution'!$A:$C,3,0)</f>
        <v>มติสมัชชาสุขภาพแห่งชาติ ครั้งที่ 16 พ.ศ. 2566</v>
      </c>
    </row>
    <row r="102" spans="1:6" s="4" customFormat="1" x14ac:dyDescent="0.8">
      <c r="A102" s="2" t="s">
        <v>6</v>
      </c>
      <c r="B102" s="3" t="s">
        <v>227</v>
      </c>
      <c r="C102" s="3" t="s">
        <v>228</v>
      </c>
      <c r="D102" s="3" t="s">
        <v>9</v>
      </c>
      <c r="E102" s="1" t="s">
        <v>226</v>
      </c>
      <c r="F102" s="2" t="str">
        <f>VLOOKUP(E102,'[1]FACT_Cabinet-resolution'!$A:$C,3,0)</f>
        <v>มติสมัชชาสุขภาพแห่งชาติ ครั้งที่ 16 พ.ศ. 2566</v>
      </c>
    </row>
    <row r="103" spans="1:6" s="4" customFormat="1" x14ac:dyDescent="0.8">
      <c r="A103" s="2" t="s">
        <v>6</v>
      </c>
      <c r="B103" s="3" t="s">
        <v>229</v>
      </c>
      <c r="C103" s="3" t="s">
        <v>230</v>
      </c>
      <c r="D103" s="3" t="s">
        <v>9</v>
      </c>
      <c r="E103" s="1" t="s">
        <v>226</v>
      </c>
      <c r="F103" s="2" t="str">
        <f>VLOOKUP(E103,'[1]FACT_Cabinet-resolution'!$A:$C,3,0)</f>
        <v>มติสมัชชาสุขภาพแห่งชาติ ครั้งที่ 16 พ.ศ. 2566</v>
      </c>
    </row>
    <row r="104" spans="1:6" s="4" customFormat="1" x14ac:dyDescent="0.8">
      <c r="A104" s="2" t="s">
        <v>6</v>
      </c>
      <c r="B104" s="3" t="s">
        <v>231</v>
      </c>
      <c r="C104" s="3" t="s">
        <v>232</v>
      </c>
      <c r="D104" s="3" t="s">
        <v>233</v>
      </c>
      <c r="F104" s="2"/>
    </row>
    <row r="105" spans="1:6" s="4" customFormat="1" x14ac:dyDescent="0.8">
      <c r="A105" s="2" t="s">
        <v>6</v>
      </c>
      <c r="B105" s="3" t="s">
        <v>234</v>
      </c>
      <c r="C105" s="3" t="s">
        <v>235</v>
      </c>
      <c r="D105" s="3" t="s">
        <v>233</v>
      </c>
      <c r="F105" s="2"/>
    </row>
    <row r="106" spans="1:6" s="4" customFormat="1" x14ac:dyDescent="0.8">
      <c r="A106" s="2" t="s">
        <v>236</v>
      </c>
      <c r="B106" s="3" t="s">
        <v>237</v>
      </c>
      <c r="C106" s="6" t="s">
        <v>238</v>
      </c>
      <c r="D106" s="3" t="s">
        <v>9</v>
      </c>
      <c r="E106" s="1" t="s">
        <v>239</v>
      </c>
      <c r="F106" s="2" t="str">
        <f>VLOOKUP(E106,'[1]FACT_Cabinet-resolution'!$A:$C,3,0)</f>
        <v>มติสมัชชาสุขภาพเฉพาะประเด็นว่าด้วยการเข้าถึงสิทธิด้านสุขภาพกลุ่มแรงงานข้ามชาติ</v>
      </c>
    </row>
    <row r="107" spans="1:6" s="4" customFormat="1" x14ac:dyDescent="0.8">
      <c r="A107" s="2" t="s">
        <v>236</v>
      </c>
      <c r="B107" s="3" t="s">
        <v>240</v>
      </c>
      <c r="C107" s="6" t="s">
        <v>241</v>
      </c>
      <c r="D107" s="3" t="s">
        <v>9</v>
      </c>
      <c r="E107" s="1" t="s">
        <v>242</v>
      </c>
      <c r="F107" s="2" t="str">
        <f>VLOOKUP(E107,'[1]FACT_Cabinet-resolution'!$A:$C,3,0)</f>
        <v>มติสมัชชาสุขภาพเฉพาะประเด็นว่าด้วยการเข้าถึงสิทธิด้านสุขภาพกลุ่มเด็กและเยาวชนไร้รัฐไร้สัญชาติ</v>
      </c>
    </row>
    <row r="108" spans="1:6" s="4" customFormat="1" x14ac:dyDescent="0.8">
      <c r="A108" s="2" t="s">
        <v>236</v>
      </c>
      <c r="B108" s="3" t="s">
        <v>243</v>
      </c>
      <c r="C108" s="6" t="s">
        <v>244</v>
      </c>
      <c r="D108" s="3" t="s">
        <v>9</v>
      </c>
      <c r="E108" s="1" t="s">
        <v>245</v>
      </c>
      <c r="F108" s="2" t="str">
        <f>VLOOKUP(E108,'[1]FACT_Cabinet-resolution'!$A:$C,3,0)</f>
        <v>มติสมัชชาสุขภาพเฉพาะประเด็น การปกป้องเด็กและเยาวชนจากบุหรี่ไฟฟ้า</v>
      </c>
    </row>
    <row r="109" spans="1:6" s="4" customFormat="1" ht="48" x14ac:dyDescent="0.8">
      <c r="A109" s="2" t="s">
        <v>236</v>
      </c>
      <c r="B109" s="3" t="s">
        <v>246</v>
      </c>
      <c r="C109" s="6" t="s">
        <v>247</v>
      </c>
      <c r="D109" s="3" t="s">
        <v>233</v>
      </c>
      <c r="E109" s="4" t="s">
        <v>249</v>
      </c>
      <c r="F109" s="2" t="str">
        <f>VLOOKUP(E109,'[1]FACT_Cabinet-resolution'!$A:$C,3,0)</f>
        <v>มติสมัชชาสุขภาพเฉพาะประเด็น ว่าด้วยการสานพลังสร้างสภาวะแวดล้อมทางกายภาพ และสังคมเพื่อลดโรคไม่ติดต่อ</v>
      </c>
    </row>
  </sheetData>
  <phoneticPr fontId="2" type="noConversion"/>
  <conditionalFormatting sqref="C1:C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135673588FA77744A26A264B8FB1B5F3" ma:contentTypeVersion="17" ma:contentTypeDescription="สร้างเอกสารใหม่" ma:contentTypeScope="" ma:versionID="5b70a6a86f635b64eedc97140849171f">
  <xsd:schema xmlns:xsd="http://www.w3.org/2001/XMLSchema" xmlns:xs="http://www.w3.org/2001/XMLSchema" xmlns:p="http://schemas.microsoft.com/office/2006/metadata/properties" xmlns:ns2="5b008b27-22b9-4b93-9aab-d814883eb625" xmlns:ns3="71531086-cb75-475d-8c4b-eb4832df1102" targetNamespace="http://schemas.microsoft.com/office/2006/metadata/properties" ma:root="true" ma:fieldsID="375648a0061054ff5a48250765e4592a" ns2:_="" ns3:_="">
    <xsd:import namespace="5b008b27-22b9-4b93-9aab-d814883eb625"/>
    <xsd:import namespace="71531086-cb75-475d-8c4b-eb4832df11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_x0e2a__x0e16__x0e32__x0e19__x0e30__x0e02__x0e49__x0e2d__x0e21__x0e39__x0e25_" minOccurs="0"/>
                <xsd:element ref="ns2:_x0e23__x0e32__x0e22__x0e25__x0e30__x0e40__x0e2d__x0e35__x0e22__x0e14_" minOccurs="0"/>
                <xsd:element ref="ns2:_x0e1c__x0e39__x0e49__x0e23__x0e31__x0e1a__x0e1c__x0e34__x0e14__x0e0a__x0e2d__x0e1a_" minOccurs="0"/>
                <xsd:element ref="ns2:DataOwn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08b27-22b9-4b93-9aab-d814883eb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แท็กรูป" ma:readOnly="false" ma:fieldId="{5cf76f15-5ced-4ddc-b409-7134ff3c332f}" ma:taxonomyMulti="true" ma:sspId="7d4025e5-fb14-40ce-b073-360b8801e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x0e2a__x0e16__x0e32__x0e19__x0e30__x0e02__x0e49__x0e2d__x0e21__x0e39__x0e25_" ma:index="21" nillable="true" ma:displayName="สถานะข้อมูล" ma:format="Dropdown" ma:internalName="_x0e2a__x0e16__x0e32__x0e19__x0e30__x0e02__x0e49__x0e2d__x0e21__x0e39__x0e25_">
      <xsd:simpleType>
        <xsd:restriction base="dms:Choice">
          <xsd:enumeration value="Active"/>
          <xsd:enumeration value="Un Active"/>
        </xsd:restriction>
      </xsd:simpleType>
    </xsd:element>
    <xsd:element name="_x0e23__x0e32__x0e22__x0e25__x0e30__x0e40__x0e2d__x0e35__x0e22__x0e14_" ma:index="22" nillable="true" ma:displayName="รายละเอียด" ma:format="Dropdown" ma:internalName="_x0e23__x0e32__x0e22__x0e25__x0e30__x0e40__x0e2d__x0e35__x0e22__x0e14_">
      <xsd:simpleType>
        <xsd:restriction base="dms:Note">
          <xsd:maxLength value="255"/>
        </xsd:restriction>
      </xsd:simpleType>
    </xsd:element>
    <xsd:element name="_x0e1c__x0e39__x0e49__x0e23__x0e31__x0e1a__x0e1c__x0e34__x0e14__x0e0a__x0e2d__x0e1a_" ma:index="23" nillable="true" ma:displayName="ผู้รับผิดชอบ" ma:format="Dropdown" ma:list="UserInfo" ma:SharePointGroup="0" ma:internalName="_x0e1c__x0e39__x0e49__x0e23__x0e31__x0e1a__x0e1c__x0e34__x0e14__x0e0a__x0e2d__x0e1a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aOwners" ma:index="24" nillable="true" ma:displayName="DataOwners" ma:format="Dropdown" ma:list="UserInfo" ma:SharePointGroup="0" ma:internalName="DataOwner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31086-cb75-475d-8c4b-eb4832df110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ad58b8d-2650-44db-aded-c1b8139662e1}" ma:internalName="TaxCatchAll" ma:showField="CatchAllData" ma:web="71531086-cb75-475d-8c4b-eb4832df11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e1c__x0e39__x0e49__x0e23__x0e31__x0e1a__x0e1c__x0e34__x0e14__x0e0a__x0e2d__x0e1a_ xmlns="5b008b27-22b9-4b93-9aab-d814883eb625">
      <UserInfo>
        <DisplayName/>
        <AccountId xsi:nil="true"/>
        <AccountType/>
      </UserInfo>
    </_x0e1c__x0e39__x0e49__x0e23__x0e31__x0e1a__x0e1c__x0e34__x0e14__x0e0a__x0e2d__x0e1a_>
    <_x0e23__x0e32__x0e22__x0e25__x0e30__x0e40__x0e2d__x0e35__x0e22__x0e14_ xmlns="5b008b27-22b9-4b93-9aab-d814883eb625" xsi:nil="true"/>
    <_x0e2a__x0e16__x0e32__x0e19__x0e30__x0e02__x0e49__x0e2d__x0e21__x0e39__x0e25_ xmlns="5b008b27-22b9-4b93-9aab-d814883eb625" xsi:nil="true"/>
    <DataOwners xmlns="5b008b27-22b9-4b93-9aab-d814883eb625">
      <UserInfo>
        <DisplayName/>
        <AccountId xsi:nil="true"/>
        <AccountType/>
      </UserInfo>
    </DataOwners>
    <lcf76f155ced4ddcb4097134ff3c332f xmlns="5b008b27-22b9-4b93-9aab-d814883eb625">
      <Terms xmlns="http://schemas.microsoft.com/office/infopath/2007/PartnerControls"/>
    </lcf76f155ced4ddcb4097134ff3c332f>
    <TaxCatchAll xmlns="71531086-cb75-475d-8c4b-eb4832df1102" xsi:nil="true"/>
  </documentManagement>
</p:properties>
</file>

<file path=customXml/itemProps1.xml><?xml version="1.0" encoding="utf-8"?>
<ds:datastoreItem xmlns:ds="http://schemas.openxmlformats.org/officeDocument/2006/customXml" ds:itemID="{A89DC21D-35F7-4880-8A64-250296222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306389-BEDA-488B-B9DD-5007792B0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008b27-22b9-4b93-9aab-d814883eb625"/>
    <ds:schemaRef ds:uri="71531086-cb75-475d-8c4b-eb4832df11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F1DA36-892A-4B9C-B6C7-80ACF586A1BA}">
  <ds:schemaRefs>
    <ds:schemaRef ds:uri="http://schemas.microsoft.com/office/2006/metadata/properties"/>
    <ds:schemaRef ds:uri="http://schemas.microsoft.com/office/infopath/2007/PartnerControls"/>
    <ds:schemaRef ds:uri="5b008b27-22b9-4b93-9aab-d814883eb625"/>
    <ds:schemaRef ds:uri="71531086-cb75-475d-8c4b-eb4832df11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Cabinet-resolution_NHCO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Thassanun Satchuchon</dc:creator>
  <cp:keywords/>
  <dc:description/>
  <cp:lastModifiedBy>Sirikorn Kaoputhai</cp:lastModifiedBy>
  <cp:revision/>
  <dcterms:created xsi:type="dcterms:W3CDTF">2025-06-11T06:03:16Z</dcterms:created>
  <dcterms:modified xsi:type="dcterms:W3CDTF">2025-07-22T03:18:24Z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0x010100135673588FA77744A26A264B8FB1B5F3</vt:lpwstr>
  </property>
  <property fmtid="{D5CDD505-2E9C-101B-9397-08002B2CF9AE}" pid="3" name="MediaServiceImageTags">
    <vt:lpwstr/>
  </property>
</Properties>
</file>